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2300" windowHeight="14685" tabRatio="614"/>
  </bookViews>
  <sheets>
    <sheet name="List3 (2)" sheetId="5" r:id="rId1"/>
    <sheet name="SPLOŠNE OPOMBE" sheetId="4" r:id="rId2"/>
    <sheet name="OPIS OKEN" sheetId="1" r:id="rId3"/>
    <sheet name="GO dela" sheetId="2" r:id="rId4"/>
  </sheets>
  <definedNames>
    <definedName name="_xlnm.Print_Area" localSheetId="2">'OPIS OKEN'!$A$1:$F$599</definedName>
  </definedNames>
  <calcPr calcId="144525" iterate="1" iterateCount="1"/>
</workbook>
</file>

<file path=xl/calcChain.xml><?xml version="1.0" encoding="utf-8"?>
<calcChain xmlns="http://schemas.openxmlformats.org/spreadsheetml/2006/main">
  <c r="D18" i="2" l="1"/>
  <c r="F18" i="2" s="1"/>
  <c r="F22" i="2"/>
  <c r="D17" i="2"/>
  <c r="F17" i="2" s="1"/>
  <c r="F13" i="2"/>
  <c r="F10" i="2"/>
  <c r="F26" i="2" s="1"/>
  <c r="G23" i="5" s="1"/>
  <c r="F58" i="1" l="1"/>
  <c r="F104" i="1"/>
  <c r="F150" i="1"/>
  <c r="F197" i="1"/>
  <c r="F252" i="1"/>
  <c r="F301" i="1"/>
  <c r="F355" i="1"/>
  <c r="F403" i="1"/>
  <c r="F452" i="1"/>
  <c r="F479" i="1"/>
  <c r="F507" i="1"/>
  <c r="F508" i="1"/>
  <c r="F509" i="1"/>
  <c r="F537" i="1"/>
  <c r="F565" i="1"/>
  <c r="F594" i="1"/>
  <c r="F599" i="1" l="1"/>
  <c r="G22" i="5" s="1"/>
  <c r="G27" i="5" l="1"/>
</calcChain>
</file>

<file path=xl/sharedStrings.xml><?xml version="1.0" encoding="utf-8"?>
<sst xmlns="http://schemas.openxmlformats.org/spreadsheetml/2006/main" count="675" uniqueCount="272">
  <si>
    <t>I.</t>
  </si>
  <si>
    <t>Okna</t>
  </si>
  <si>
    <t>Opis</t>
  </si>
  <si>
    <t>E/M</t>
  </si>
  <si>
    <t>količina</t>
  </si>
  <si>
    <t>cena/enoto</t>
  </si>
  <si>
    <t>skupaj</t>
  </si>
  <si>
    <t>Okna je potrebno izdelati na podlagi zadnjeveljavnih shem projektanta arhitekture! Vse vgradne mere je potrebno preveriti na gradbišču in pred izdelavo prilagoditi izmerjenim dimenzijam!</t>
  </si>
  <si>
    <t xml:space="preserve"> - IZBRANI IZVAJALEC DEL MORA PRED IZVEDBO IZDELATI IN VGRADITI NA OBJEKTU VZOREC OKNA Z VSEMI ZAKLJUČKI  V MERILU  1:1, KI GA POTRDI PROJEKTANT</t>
  </si>
  <si>
    <t xml:space="preserve"> - DIMEZIJE OBSTOJEČEGA ZIDU IN ODPRTIN PREVERITI NA LICU MESTA!</t>
  </si>
  <si>
    <t>OKNA:</t>
  </si>
  <si>
    <t>a.</t>
  </si>
  <si>
    <t>Podano je število oken, za katere je potrebno upoštevati vsa dela in material za kvalitetno izvedbo!</t>
  </si>
  <si>
    <t>OKNA SKUPAJ:</t>
  </si>
  <si>
    <t>V cenah na enoto mora ponudnik zajeti vse pričakovane stroške:</t>
  </si>
  <si>
    <t>Vzorci:</t>
  </si>
  <si>
    <t>Pomembne splošne opombe:</t>
  </si>
  <si>
    <t>Odpadki:</t>
  </si>
  <si>
    <t xml:space="preserve"> - Pred pričetkom del mora izvajalec pripraviti podroben terminski plan demontaže in montaže stavbnega pohištva, katerega je potrebno uskladiti z naročnikom;</t>
  </si>
  <si>
    <t xml:space="preserve"> - Izvajalec mora upoštevati dejstvo, da je objekt vseljen in v polni funkciji, zato je potrebna dodatna zaščita prostorov in opreme ter redno dnevno čiščenje prostorov po opravljenih delih. Demontaža obstoječega ter montaža novega stavnega pohištva morata biti temu prilagojeni; </t>
  </si>
  <si>
    <t xml:space="preserve"> - Vzpostavitev stanja v območju vgrajevanja oken v prvotno stanje, kar zajem dela kot npr. krpanje fasade, popravila notranjih ometov, slikopleskarska dela;</t>
  </si>
  <si>
    <t xml:space="preserve"> - Potrebni so dnevni odvozi na deponijo;</t>
  </si>
  <si>
    <t xml:space="preserve"> - Vgrajen vzorec poleg projektanta potrdi tudi ZVKDS;</t>
  </si>
  <si>
    <t>OBVEZNOSTI IZVAJALCA, KI MORAJO BITI ZAJETE V ENOTNIH CENAH in JIH MORA IZVAJALEC UPOŠTEVATI  PRI  PRIPRAVI PONUDBE</t>
  </si>
  <si>
    <t xml:space="preserve"> - V cenah je potrebno zajeti tudi ves osnovni in pomožni material, vsa pomožna dela, transportne, manipulativne stroške, skratka vse za gotova izvedena dela po postavkah.</t>
  </si>
  <si>
    <t xml:space="preserve"> - Vse izmere je potrebno preveriti po posameznih projektih oz. načrtih, v primeru nejasnosti je potrebno podati vprašanja skladno s razpisno dokumentacijo, oziroma z ZJN-2. </t>
  </si>
  <si>
    <t xml:space="preserve"> - Če so v  popisu navedena komercialna imena materialov, naprav in opreme, je to  zgolj zaradi določitve kvalitete. Ponujen material  mora biti enake ali boljše kvalitete kot je predpisana s projektom. </t>
  </si>
  <si>
    <t xml:space="preserve"> - V ceni del je po potrebi zajeti vse potrebne delovne in pomožne odre kot tudi čiščenje vseh elementov po končanih delih.</t>
  </si>
  <si>
    <t xml:space="preserve"> - Dela je treba izvajati po določilih veljavnih tehničnih predpisov in skladno z obveznimi standardi, veljavno zakonodajo in podzakonskimi akti.</t>
  </si>
  <si>
    <t xml:space="preserve"> ** stroške vseh pripravljalnih del,</t>
  </si>
  <si>
    <t xml:space="preserve"> **stroške garancij, ki jih mora izvajalec predložiti naročniku;</t>
  </si>
  <si>
    <t xml:space="preserve"> ** stroške nabave in vgradnje vsega materiala in opreme, predvidenega za vgradnjo in montažo;</t>
  </si>
  <si>
    <t xml:space="preserve"> ** stroške prevozov, raztovarjanja in skladiščenja na gradbišču ter notranjega transporta na gradbišču;</t>
  </si>
  <si>
    <t xml:space="preserve"> ** stroške zaključnih del na gradbišču z odvozom odvečnega materiala in stroške vzpostavitve prvotnega stanja, kjer bo to potrebno;</t>
  </si>
  <si>
    <t xml:space="preserve"> ** stroške izdelave ali najema, koriščenja, montaže in demontaže vseh fasadnih odrov, delovnih odrov, zaščitnih odrov in ograj, potrebnih za  kvalitetno izvedbo opisanih del</t>
  </si>
  <si>
    <t xml:space="preserve"> ** stroške zadostnega števila kemičnih sanitarij za potrebe vseh, ki izvajajo dela na gradbišču;</t>
  </si>
  <si>
    <t xml:space="preserve"> ** stroške koordinacije med naročnikom, odgovornim vodjem projekta in gradbenim nadzorom;</t>
  </si>
  <si>
    <t xml:space="preserve"> ** stroške zavarovanja objekta v času izvedbe del in delavcev ter materiala na gradbišču v času izvajanja del, od začetka del do predaje. Zavarovanje mora biti izvršeno pri pooblaščeni zavarovalni družbi najmanj v višini pogodbene vrednosti za ves čas trajanja izvedbe del do uspešne primopredaje objekta, izvajalec mora kopijo police za vrednost predpisanih del dostaviti naročniku ob podpisu zapisnika o uvedbi v delo;</t>
  </si>
  <si>
    <t xml:space="preserve"> ** stroške čiščenja objekta med izvajanjem del in končnega temeljitega zidarskega ter gospodinjskega čiščenja objekta, kar zadeva delo izvajalca in vseh podizvajalcev, med izvedbo del in pred primopredajo objekta;</t>
  </si>
  <si>
    <t xml:space="preserve"> ** stroške predpisanih ukrepov varstva pri delu in varstva pred požarom, ki jih mora izvajalec obvezno upoštevati;</t>
  </si>
  <si>
    <t xml:space="preserve"> ** stroške za popravilo morebitnih škod, ki bi nastale na objektu kot celoti oz. delu objekta, dovoznih cestah, zunanjem okolju, komunalnih vodih in priključkih ter na sosednjih objektih po krivdi izvajalca kot posledica izvajanja del;</t>
  </si>
  <si>
    <t xml:space="preserve"> - Najava motenj ob rušitvenih in gradbenih delih, ki povzročajo močno  tresenje prostorov in hrup, ki onemogoča delo  v objektu in koordinacija terminov primernosti izvajanja teh del s pridobitvijo potrditve naročnika.</t>
  </si>
  <si>
    <t xml:space="preserve"> - V ceni postavke je potrebno zajeti odvoz materiala na trajno deponijo, s plačilom vseh taks in pristojbin</t>
  </si>
  <si>
    <t xml:space="preserve"> - Izvajalec je dolžan dodatno izdelati elaborat ravnanja z gradbenimi odpadki, če bo to potrebno, voditi evidenco o vrstah in količinah gradbenih odpadkov ter predložiti vse evidenčne liste o odvozu odpadkov.</t>
  </si>
  <si>
    <r>
      <t xml:space="preserve"> - V vsaki ceni/enoto in za komplet je zajeti vse za gotove montirane in finalno obdelane izdelke - kot celoto, v skladu s projektom, brez dodatnih del - v smislu izvedbe  </t>
    </r>
    <r>
      <rPr>
        <b/>
        <u/>
        <sz val="14"/>
        <color theme="1"/>
        <rFont val="Arial"/>
        <family val="2"/>
        <charset val="238"/>
      </rPr>
      <t>“ na ključ"</t>
    </r>
    <r>
      <rPr>
        <b/>
        <sz val="14"/>
        <color theme="1"/>
        <rFont val="Arial"/>
        <family val="2"/>
        <charset val="238"/>
      </rPr>
      <t xml:space="preserve">,   </t>
    </r>
    <r>
      <rPr>
        <sz val="14"/>
        <color theme="1"/>
        <rFont val="Arial"/>
        <family val="2"/>
        <charset val="238"/>
      </rPr>
      <t>z izdelavo vse montažne tehnične dokumentacije, detajlov izvedbe, katerih potrditev je obvezna s strani projektantov. V ceni vseh postavk je zajeti še vse ostalo iz razpisnih pogojev, kar s tem popisom ni zajeto.</t>
    </r>
  </si>
  <si>
    <t xml:space="preserve"> - Izvajalec je dolžan brezpogojno upoštevati elaborat gospodarjenja z odpadki  ter vso veljavno zakonodajo.</t>
  </si>
  <si>
    <t>Natančnejši opisi, način in kvaliteta izdelave, barve, velikost elementov, načini pritrjevanja, načini stikovanja z ostalimi elementi objekta. Ponudba mora vsebovati ves pritrdilni, vezni material in ustrezne podkostrukcije, dobavo in vgradnjo zaključnih profilov, pločevin in kotnikov, izdelavo vseh potrebnih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</si>
  <si>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kos</t>
  </si>
  <si>
    <t xml:space="preserve"> - dimenzije obstoječega zidu in odprtin preveriti na licu mesta!</t>
  </si>
  <si>
    <t xml:space="preserve"> - OPOMBE: </t>
  </si>
  <si>
    <t xml:space="preserve"> - skrita nasadila</t>
  </si>
  <si>
    <t xml:space="preserve"> - kljuka - OLIVA, tip ALT WIEN</t>
  </si>
  <si>
    <t xml:space="preserve"> - OKOVJE:</t>
  </si>
  <si>
    <t xml:space="preserve"> - zunanja polica ALU</t>
  </si>
  <si>
    <t xml:space="preserve"> - lesena notranja polica, po vzoru obstoječe</t>
  </si>
  <si>
    <t xml:space="preserve"> - POLICA:</t>
  </si>
  <si>
    <t xml:space="preserve"> - lesene letvice so nalepljene na steklo, vmes distančniki</t>
  </si>
  <si>
    <t xml:space="preserve"> - barva  - RAL 9001</t>
  </si>
  <si>
    <t xml:space="preserve"> - odpiranje- po vertikalni osi in na ventus</t>
  </si>
  <si>
    <t xml:space="preserve"> - zasteklitev - termopan 6-12-4-12-6</t>
  </si>
  <si>
    <t xml:space="preserve"> - leseno krilo izdelano iz smrekovega lesa, I. kvalitete</t>
  </si>
  <si>
    <t xml:space="preserve"> - leseni profil po vzorcu obstoječih</t>
  </si>
  <si>
    <t xml:space="preserve"> - KRILO:</t>
  </si>
  <si>
    <t xml:space="preserve"> - toplotna izolativnost: Uf&lt;=0,9W/m2K</t>
  </si>
  <si>
    <t xml:space="preserve"> - OKVIR:</t>
  </si>
  <si>
    <t xml:space="preserve"> - barva - RAL 9001</t>
  </si>
  <si>
    <t xml:space="preserve"> - toplotna izolativnost: skupna Uw&lt;=1,10W/m2K  ( okvir: Uf&lt;=0,9W/m2K, steklo: Ug&lt;=0,7W/m2K )</t>
  </si>
  <si>
    <t xml:space="preserve"> - požarna zahteva: </t>
  </si>
  <si>
    <t xml:space="preserve"> - vgradnja: suhomontažna, obstoječa opečna stena, deb. __ cm</t>
  </si>
  <si>
    <t xml:space="preserve"> - SPLOŠNO:</t>
  </si>
  <si>
    <t>2n-O13 - okno - pisarna, vogal</t>
  </si>
  <si>
    <t xml:space="preserve"> - mera: 60/140 cm</t>
  </si>
  <si>
    <t>2n-O12 - okno - sanitarije</t>
  </si>
  <si>
    <t xml:space="preserve"> - mera: 140/240 cm</t>
  </si>
  <si>
    <t xml:space="preserve"> - 2n-O10</t>
  </si>
  <si>
    <t xml:space="preserve"> - 1n-O10</t>
  </si>
  <si>
    <t xml:space="preserve"> - p-O10b</t>
  </si>
  <si>
    <t xml:space="preserve"> - dimenzije obstoječega zidu in odprtin preveriti na licu mesta</t>
  </si>
  <si>
    <t xml:space="preserve"> - OPOMBE</t>
  </si>
  <si>
    <t xml:space="preserve"> - kljuka - OLIVA ALT WIEN</t>
  </si>
  <si>
    <t xml:space="preserve"> - zunanja ALU polica</t>
  </si>
  <si>
    <t xml:space="preserve"> - notranja polica lesena, po vzoru obstoječe</t>
  </si>
  <si>
    <t xml:space="preserve"> - lesene letvice so nalepljene na steklo, vmes distančnik</t>
  </si>
  <si>
    <t xml:space="preserve"> - barva: RAL 9001</t>
  </si>
  <si>
    <t xml:space="preserve"> - odpiranje: po vertikalni osi in na ventus</t>
  </si>
  <si>
    <t xml:space="preserve"> - leseni profili po vzorcu obstoječega stanja</t>
  </si>
  <si>
    <t xml:space="preserve"> - KRILO: </t>
  </si>
  <si>
    <t xml:space="preserve"> - OKVIR: </t>
  </si>
  <si>
    <t xml:space="preserve"> - požarna zahteva: /</t>
  </si>
  <si>
    <t xml:space="preserve"> - vgradnja: suhomontažna, obstoječa opečna stena, deb. ___ cm</t>
  </si>
  <si>
    <t xml:space="preserve"> - mera: 70/160 cm</t>
  </si>
  <si>
    <t>p-O10b, 1n-O10, 2n-O10 - okno sanitarije</t>
  </si>
  <si>
    <t xml:space="preserve"> - mera: 70/120 cm</t>
  </si>
  <si>
    <t>p-O10a - okno sanitarije</t>
  </si>
  <si>
    <t xml:space="preserve"> - izbrani izvajalec del mora pred izvedbo izdelati in vgraditi na objektu vzorec okna z vsemi zaključki v merilu 1:1, ki ga potrdi projektant</t>
  </si>
  <si>
    <t xml:space="preserve"> - nasadila po vzoru obstoječih, jeklena, barva RAL 9001, premer trna fi14, dolžina nasadila 17cm</t>
  </si>
  <si>
    <t xml:space="preserve"> - zatič okna, montiran na spodnjo in stropno stran okvirja</t>
  </si>
  <si>
    <t xml:space="preserve"> - material okovja: medenina</t>
  </si>
  <si>
    <t xml:space="preserve"> - zunanja polica - pločevina</t>
  </si>
  <si>
    <t xml:space="preserve"> - notranja polica, granit - po vzorcu obstoječe</t>
  </si>
  <si>
    <t xml:space="preserve"> - odpiranje: po vertikalni osi, na notranjo stran, štiri nasadila</t>
  </si>
  <si>
    <t xml:space="preserve"> - vpetje stekel in zasteklitve primerno namenu višje akustične izolativnosti</t>
  </si>
  <si>
    <t xml:space="preserve"> - toplotna izolativnost: Ug&lt;=0,7W/m2K </t>
  </si>
  <si>
    <t xml:space="preserve"> - zaščita z debeloslojno lazuro pred delovanjem gliv ( kot: npr: Remmers).</t>
  </si>
  <si>
    <t xml:space="preserve"> - krilo izdelano iz macesnovega lesa, I. kvalitete</t>
  </si>
  <si>
    <t xml:space="preserve"> - NOTRANJE KRILO</t>
  </si>
  <si>
    <t xml:space="preserve"> - na zunanji strani predvidena lesena letvica za odkap</t>
  </si>
  <si>
    <t xml:space="preserve"> - odpiranje: zgornji del: po vertikalni osi, na notranjo stran, dve nasadili</t>
  </si>
  <si>
    <t xml:space="preserve"> - odpiranje: spodnji del: po vertikalni osi, na notranjo stran, tri nasadila</t>
  </si>
  <si>
    <t xml:space="preserve"> - zasteklitev - enojna, 6mm</t>
  </si>
  <si>
    <t xml:space="preserve"> - krilo izdelano iz macesnovega lesa, I. kvalitete (jedrovina, vsaj 3 letnice na cm) </t>
  </si>
  <si>
    <t xml:space="preserve"> - ZUNANJE KRILO:</t>
  </si>
  <si>
    <t xml:space="preserve"> - v spodnji polici okvira predviden žleb za odvod kondenza 3x1 cm</t>
  </si>
  <si>
    <t xml:space="preserve"> - silikonska tesnila, bela, pritrjena v žleb krila</t>
  </si>
  <si>
    <t xml:space="preserve"> - tesnila - zatesnitev pripir in rež na notranjem delu škatlastega okna</t>
  </si>
  <si>
    <t xml:space="preserve"> - material - macesen (sibirski ali evropski), vsaj 3 letnice na tekoči meter</t>
  </si>
  <si>
    <t xml:space="preserve"> - leseni okvir izdelan iz macesnovega lesa, I. kvalitete (jedrovina, vsaj 3 letnice na cm)</t>
  </si>
  <si>
    <t xml:space="preserve"> - barva - RAL 9001, potrdi ZVKDS</t>
  </si>
  <si>
    <t xml:space="preserve"> - faktor sončnega prehoda: g&gt;=0,5%</t>
  </si>
  <si>
    <t xml:space="preserve"> - zračna prepustnost: razred 3 po SIST EN 12207</t>
  </si>
  <si>
    <t xml:space="preserve"> - vodotesnost: razred 4A, po SIST EN 12208 </t>
  </si>
  <si>
    <t xml:space="preserve"> - zvočna izolativnost: Rw=42 dB  vgrajena v stavbi</t>
  </si>
  <si>
    <t>s-O2 - malo okno - stopniščče</t>
  </si>
  <si>
    <t>s-O1 - velika okna - stopniščče</t>
  </si>
  <si>
    <t xml:space="preserve"> - kljuka - OLIVA, tip ALT WIEN, z vidnim pritrjevanjem, medenina</t>
  </si>
  <si>
    <t xml:space="preserve"> - distančne letvice v termopan steklu so iz polimera, bele barve</t>
  </si>
  <si>
    <t xml:space="preserve"> - zasteklitev - dvojna termopan RX PHONE (8/16/9 SC ) </t>
  </si>
  <si>
    <t xml:space="preserve"> - NOTRANJE KRILO:</t>
  </si>
  <si>
    <t xml:space="preserve"> - zgornje krilo je deljeno po vertikali enako kot spodnje, le da je odpiranje samo na ventus</t>
  </si>
  <si>
    <t xml:space="preserve"> - profilacijo zunanjega okvirja se izvede na način, da se zagotovi trajnost (narejena iz enega kosa, ne iz dodatnih "okrasnih letvic")</t>
  </si>
  <si>
    <t xml:space="preserve"> - v stropnem delu okvirja predviden utor 4x5cm za vgradnjo screen roloja</t>
  </si>
  <si>
    <t xml:space="preserve"> - tri okna na južni fasadi imajo senčila na električni pogon (v dvorani, zaradi nedostopnosti!)</t>
  </si>
  <si>
    <t xml:space="preserve"> - senčilo vgrajeno v strop okvirja, kot npr. SOLTEC Rolo M</t>
  </si>
  <si>
    <t xml:space="preserve"> - mera: 130/205 cm</t>
  </si>
  <si>
    <t>2n-O1 - okno - 2. nadstropje</t>
  </si>
  <si>
    <t xml:space="preserve"> - nasadila po vzoru obstoječih, jeklo, barva RAL 9001</t>
  </si>
  <si>
    <t xml:space="preserve"> - kljuka - ALT WIEN</t>
  </si>
  <si>
    <t xml:space="preserve"> - material:  medenina</t>
  </si>
  <si>
    <t xml:space="preserve"> - obstoječi, kamniti</t>
  </si>
  <si>
    <t xml:space="preserve"> - PRAG:</t>
  </si>
  <si>
    <t xml:space="preserve"> - distančne letvice v termopan steklu so iz polimera</t>
  </si>
  <si>
    <t xml:space="preserve"> - distančnik po izboru projektanta (bele barve)</t>
  </si>
  <si>
    <t xml:space="preserve"> - odpiranje - po vertikalni osi, na notranjo stran, štiri nasadila</t>
  </si>
  <si>
    <t xml:space="preserve"> - ZUNANJE KRILO</t>
  </si>
  <si>
    <t xml:space="preserve"> - dimenzije - </t>
  </si>
  <si>
    <t xml:space="preserve"> - barva - po obstoječem vzorcu</t>
  </si>
  <si>
    <t>1n-V1 - balkonska vrata - 1. nadstropje</t>
  </si>
  <si>
    <t xml:space="preserve"> - dva okna sta zazidana, potrebno je odstraniti notranjo oblogo iz knaufa</t>
  </si>
  <si>
    <t>1n-O1 - okno - 1. nadstropje</t>
  </si>
  <si>
    <t xml:space="preserve"> - na severni fasadi se 3 kosi (GEONAUTIK) zamenja v vrata in se predvidi še 5 novih za zapiranje prehoda na vogalu</t>
  </si>
  <si>
    <t xml:space="preserve"> - v zgornjem oknu pololiva, tip ALT WIEN, medenina</t>
  </si>
  <si>
    <t xml:space="preserve"> - v krilu ni delitev</t>
  </si>
  <si>
    <t xml:space="preserve"> - zunanje steklo lepljeno</t>
  </si>
  <si>
    <t xml:space="preserve"> - vsi deli okvirja se izdelajo po obstoječem vzorcu kot identična replika!</t>
  </si>
  <si>
    <t xml:space="preserve"> - v spodnjem delu je leseni parapet (del okvirja) h=50cm</t>
  </si>
  <si>
    <t xml:space="preserve"> - silikonska tesnila, vela, pritrjena v žleb krila</t>
  </si>
  <si>
    <t xml:space="preserve"> - leseni okvir se izdela po obstoječem vzorcu kot identična replika</t>
  </si>
  <si>
    <t xml:space="preserve"> - dimenzije izmeriti na licu mesta</t>
  </si>
  <si>
    <t xml:space="preserve"> - na severni fasadi se 3 kosi (GEONAUTIK) zamenjajo v vrata</t>
  </si>
  <si>
    <t xml:space="preserve"> - mera: 160/320 cm (160/270 cm + lesen parapet h=50 cm)</t>
  </si>
  <si>
    <t>p-V1 - vrata pritličje, severna fasada</t>
  </si>
  <si>
    <t xml:space="preserve"> - notranja polica - lesena d=2cm, s previsom 1,5 cm</t>
  </si>
  <si>
    <t xml:space="preserve"> - zgornji del okna se odpira na ventus, skrita nasadila</t>
  </si>
  <si>
    <t xml:space="preserve"> - odpiranje: po vertikalni osi, na notranjo stran, skrita nasadila</t>
  </si>
  <si>
    <t xml:space="preserve"> - v spodnjem delu je zidan parapet h=75cm</t>
  </si>
  <si>
    <t xml:space="preserve"> - mera: 160/320 cm (160/245 cm + zidan parapet h=75 cm)</t>
  </si>
  <si>
    <t>p-O4 - okno pritličje, južna fasada</t>
  </si>
  <si>
    <t xml:space="preserve"> - mera: 160/320 cm (160/280 cm +  lesen parapet, h=40cm)</t>
  </si>
  <si>
    <t>p-O3 - okno pritličje, zahodna fasada</t>
  </si>
  <si>
    <t xml:space="preserve"> - OKOVJE: </t>
  </si>
  <si>
    <t xml:space="preserve"> - zunanja polica se izdela v sklopu okvirja - po obstoječem vzorcu kot identična replika!</t>
  </si>
  <si>
    <t xml:space="preserve"> - barva - RAL 9001 , potrdi ZVKDS</t>
  </si>
  <si>
    <t xml:space="preserve"> - mera: 160/320 cm (160/270 cm + lesen parapet h=50cm)</t>
  </si>
  <si>
    <t>p-O2 - okno pritličje, zahodna fasada</t>
  </si>
  <si>
    <t xml:space="preserve"> - dvokrilno okno</t>
  </si>
  <si>
    <t xml:space="preserve"> - mera: 120/140 cm</t>
  </si>
  <si>
    <t>b.</t>
  </si>
  <si>
    <t>c.</t>
  </si>
  <si>
    <t>d.</t>
  </si>
  <si>
    <t>e.</t>
  </si>
  <si>
    <t>f.</t>
  </si>
  <si>
    <t>g.</t>
  </si>
  <si>
    <t>h.</t>
  </si>
  <si>
    <t>i.</t>
  </si>
  <si>
    <t>j.</t>
  </si>
  <si>
    <t>k.</t>
  </si>
  <si>
    <t>l.</t>
  </si>
  <si>
    <t>m.</t>
  </si>
  <si>
    <t>n.</t>
  </si>
  <si>
    <t>Gradbeno - obrtniška dela</t>
  </si>
  <si>
    <t>II.</t>
  </si>
  <si>
    <t>m1</t>
  </si>
  <si>
    <t>m2</t>
  </si>
  <si>
    <t>1.</t>
  </si>
  <si>
    <t>2.</t>
  </si>
  <si>
    <t>Dobava materiala in zidarsko popravilo zunanje štukature na mestu poškodbe in finalno obdelati v barvi fasade oz. obstoječih štukatur.Štukature r.š.cca 25 cm.</t>
  </si>
  <si>
    <t>3.</t>
  </si>
  <si>
    <t>4.</t>
  </si>
  <si>
    <t>Slikanje sten/špalet z disperzijsko barvo (bela za vse prostore)</t>
  </si>
  <si>
    <t xml:space="preserve"> - notranje špalete</t>
  </si>
  <si>
    <t xml:space="preserve"> - predvidena ocena m1 (40%)  - zidarsko popravilo</t>
  </si>
  <si>
    <t xml:space="preserve"> - slikanje štukatur v barvi obstoječe fasade</t>
  </si>
  <si>
    <r>
      <t xml:space="preserve">OPOMBA! Vse kar se poškoduje, je potrebno vrniti v prvotno stanje! </t>
    </r>
    <r>
      <rPr>
        <u/>
        <sz val="10"/>
        <color theme="1"/>
        <rFont val="Arial"/>
        <family val="2"/>
        <charset val="238"/>
      </rPr>
      <t>Vse barve bo dal investitor po dogovoru z ZVKD !!</t>
    </r>
  </si>
  <si>
    <t>SKUPAJ GRADBENO- OBRTNIŠKA DELA:</t>
  </si>
  <si>
    <t xml:space="preserve">Štev. proj.:     </t>
  </si>
  <si>
    <t xml:space="preserve">Datum:      </t>
  </si>
  <si>
    <t>REKAPITULACIJA</t>
  </si>
  <si>
    <r>
      <t xml:space="preserve">      GO DELA SKUPAJ </t>
    </r>
    <r>
      <rPr>
        <b/>
        <u/>
        <sz val="10"/>
        <rFont val="Arial CE"/>
        <charset val="238"/>
      </rPr>
      <t>brez DDV</t>
    </r>
    <r>
      <rPr>
        <b/>
        <sz val="10"/>
        <rFont val="Arial CE"/>
      </rPr>
      <t>:</t>
    </r>
  </si>
  <si>
    <t>OPOMBE!</t>
  </si>
  <si>
    <t xml:space="preserve">- Pred pričetkom del je treba vse opise, mere, količine </t>
  </si>
  <si>
    <t xml:space="preserve">  in obdelave kontrolirati po zadnjeveljavnih načrtih, detajlih in opisih</t>
  </si>
  <si>
    <t xml:space="preserve">  ter preveriti dejanske izmere na objektu!!</t>
  </si>
  <si>
    <t xml:space="preserve"> 6.6.2016</t>
  </si>
  <si>
    <t>OKNA</t>
  </si>
  <si>
    <t>GRADBENO - OBRTNIŠKA DELA</t>
  </si>
  <si>
    <t xml:space="preserve"> - Izvajalec del je pred oddajo ponudbe dolžan preveriti ustreznost samih popisov del in količin oziroma so mu na vpogled pri investitorju." Vse bo objavljeno na spletni strani UL, vsa vprašanja potekajo preko portala JN, organiziran bo ogled objekta. Prav tako je izvajalec dolžan preveriti vse detajle in sheme. </t>
  </si>
  <si>
    <t xml:space="preserve"> ** izvajalec sam izdela montažne skice in detajle za izvedbo instalacij med gradnjo objekta, za kar ni ločene postavke v ponudbenem predračunu. Izdelava delavniški načrtov, ki ji potrdi projektant, predstavnik ZVKDS in naročnik.</t>
  </si>
  <si>
    <t xml:space="preserve">Dobava materiala in zidarsko popravilo notranjih okenskih špalet, kompletno z upoštevanjem vsega dela in materiala.  Upoštevati odstranitev odstopajočega ometa, očiščenje podlage, izdelava predpremaza  ter ometa. V območju odstranjejega ometa se izvede obrizg in grobi omet, celotna špaleta se obdela z finim ometom </t>
  </si>
  <si>
    <t>Dobava materiala in zidarsko popravilo zunanjih okenskih špalet, kompletno z upoštevanjem vsega dela in materiala. Upoštevati odstranitev odstopajočega ometa, očiščenje podlage, izdelava predpremaza  ter ometa. V območju odstranjejega ometa se izvede obrizg in grobi omet, celotna špaleta se obdela z finim ometom: Količina je ocenjena!</t>
  </si>
  <si>
    <r>
      <t xml:space="preserve"> ** stroške vseh predpisanih kontrol materialov, atestov in garancij za materiale vgrajene v objekt, stroške nostrifikacije in meritev pooblaščenih institucij</t>
    </r>
    <r>
      <rPr>
        <sz val="14"/>
        <rFont val="Arial"/>
        <family val="2"/>
        <charset val="238"/>
      </rPr>
      <t>, potrebnih pri predaji ob zaključku del,</t>
    </r>
    <r>
      <rPr>
        <sz val="14"/>
        <color theme="1"/>
        <rFont val="Arial"/>
        <family val="2"/>
        <charset val="238"/>
      </rPr>
      <t xml:space="preserve"> pri čemer morajo biti dokumenti obvezno prevedeni v slovenščino in nostrificirani od pooblaščene institucije v RS;</t>
    </r>
  </si>
  <si>
    <r>
      <t xml:space="preserve"> - Popis je veljaven le v kombinaciji z vsemi grafičnimi prilogami, risbami, načrti, tehničnim poročilom,podkonstrukcij, dodatnega izsekavanja AB in zidanih sten, ponovnega odpiranja montažnih sten in podobna dela potrebna za vgradnjo posameznega elementa objekta, izvedbo vseh drobnih gradbenih, obrtniških in instalacijskih del ter ostalega če tudi to ni neposredno navedeno popisu</t>
    </r>
    <r>
      <rPr>
        <sz val="14"/>
        <rFont val="Arial"/>
        <family val="2"/>
        <charset val="238"/>
      </rPr>
      <t>, je pa nujno potrebno za kvalitetno izvedbo opisanih del</t>
    </r>
    <r>
      <rPr>
        <sz val="14"/>
        <color theme="1"/>
        <rFont val="Arial"/>
        <family val="2"/>
        <charset val="238"/>
      </rPr>
      <t>.  Ponudba, ki se sklicuje zgolj na tekstualni del popisa ni veljavna oziroma je nepopolna in nepravilna. Z oddajo ponudbe vsak ponudnik izjavlja, da je skrbno preučil vse prej omenjene sestavne dele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projekta. Vsak ponudnik z oddajo ponudbe prav tako izjavlja, da je</t>
    </r>
    <r>
      <rPr>
        <sz val="14"/>
        <color rgb="FFFF0000"/>
        <rFont val="Arial"/>
        <family val="2"/>
        <charset val="238"/>
      </rPr>
      <t xml:space="preserve"> </t>
    </r>
    <r>
      <rPr>
        <sz val="14"/>
        <rFont val="Arial"/>
        <family val="2"/>
        <charset val="238"/>
      </rPr>
      <t>razpisna d</t>
    </r>
    <r>
      <rPr>
        <sz val="14"/>
        <color theme="1"/>
        <rFont val="Arial"/>
        <family val="2"/>
        <charset val="238"/>
      </rPr>
      <t xml:space="preserve">okumentacija popolna in da je sposoben v popolnosti kvalitetno izvesti predmetni objekt. </t>
    </r>
  </si>
  <si>
    <r>
      <t xml:space="preserve"> - Ponudniki že v času</t>
    </r>
    <r>
      <rPr>
        <u/>
        <sz val="14"/>
        <color theme="1"/>
        <rFont val="Arial"/>
        <family val="2"/>
        <charset val="238"/>
      </rPr>
      <t xml:space="preserve"> ponudbe </t>
    </r>
    <r>
      <rPr>
        <sz val="14"/>
        <color theme="1"/>
        <rFont val="Arial"/>
        <family val="2"/>
        <charset val="238"/>
      </rPr>
      <t>izdelajo vzorec referenčnega okna v merilu 1:1. ( predlagano - zgornji vogal tišičnega okna v 1 nadstropju, vidi shemo 1n-O1, kompletno z okovjem in senčilom, priložiti tudi kljuko in vse ostale elemente)</t>
    </r>
  </si>
  <si>
    <t xml:space="preserve"> - Izvajalec mora za vse proizvode, oziroma elemente za vgradnjo, ki so navedeni v projektu ali drugače zahtevani s strani naročnika dostaviti ali izdelati vzorčne primere na objektu.</t>
  </si>
  <si>
    <t xml:space="preserve"> - kamniti</t>
  </si>
  <si>
    <t xml:space="preserve"> - krilo izdelano iz smrekovega lesa, I. kvalitete </t>
  </si>
  <si>
    <t xml:space="preserve"> - kljuka - OLIVA, tip ALT WIEN, z vidnim pritrjevanjem, v zgornjem oknu pololiva, tip ALT WIEN,</t>
  </si>
  <si>
    <t xml:space="preserve"> - v zgornjem oknu pololiva, tip ALT WIEN, medenina, </t>
  </si>
  <si>
    <t xml:space="preserve"> - kljuka - OLIVA, tip ALT WIEN, z vidnim pritrjevanjem, v zgornjem oknu pololiva, tip ALT WIEN</t>
  </si>
  <si>
    <t xml:space="preserve"> - dvodelno</t>
  </si>
  <si>
    <t xml:space="preserve"> - odpiranje - spodnji del po vertikalni osi, na notranjo stran, tri nasadila. Zgornji del na ventus - dva horizontalna nasadila.</t>
  </si>
  <si>
    <t xml:space="preserve"> - debelina osnovnega profila okna minimalno 92mm + zunaj okrasni profili</t>
  </si>
  <si>
    <t xml:space="preserve"> - tesnila dvojna </t>
  </si>
  <si>
    <t xml:space="preserve"> - zasteklitev - V - termopan zasteklitev RX PHONE  42/45 0,7  (44.2 VSG SC/12Ar/4/12Ar/:8)</t>
  </si>
  <si>
    <t xml:space="preserve"> - vpetje stekel in zasteklitve primerno namenu višje akustične izolativnosti - vlepljeno</t>
  </si>
  <si>
    <t xml:space="preserve"> - tesnila dvojna</t>
  </si>
  <si>
    <t xml:space="preserve"> - zasteklitev - V - termopan zasteklitev RX PHONE 42/45 0,7  (44.2 VSG SC/12Ar/4/12Ar/:8)</t>
  </si>
  <si>
    <t xml:space="preserve"> - odpiranje: po vertikalni osi, na notranjo stran</t>
  </si>
  <si>
    <t xml:space="preserve"> - zgornji del okna se odpira na ventus</t>
  </si>
  <si>
    <t xml:space="preserve"> - zgornji del okna se odpira na ventus, </t>
  </si>
  <si>
    <t xml:space="preserve"> - odpiranje: po vertikalni osi, na notranjo stran, </t>
  </si>
  <si>
    <t xml:space="preserve"> - kljuka - tip ALT WIEN, z vidnim pritrjevanjem, medenina</t>
  </si>
  <si>
    <t xml:space="preserve"> - mera: 140/260 cm</t>
  </si>
  <si>
    <t xml:space="preserve"> - toplotna izolativnost: skupna Uw&lt;=1,10W/m2K </t>
  </si>
  <si>
    <t xml:space="preserve"> - vpetje stekel in zasteklitve primereno namenu višje akustične izolativnosti - vlepljeno</t>
  </si>
  <si>
    <t xml:space="preserve"> - lesene letvice so nalepljene na steklo</t>
  </si>
  <si>
    <t xml:space="preserve"> - toplotna izolativnost:  Ug&lt;=1,1 W/m2K </t>
  </si>
  <si>
    <t xml:space="preserve"> - odpiranje: po vertikalni osi, na notranjo stran, pet nasadil</t>
  </si>
  <si>
    <t xml:space="preserve"> - mera: 140/350 cm (140/260cm + lesen parapet h=80cm)</t>
  </si>
  <si>
    <t xml:space="preserve"> - toplotna izolativnost:  Ug&lt;=1,1W/m2K </t>
  </si>
  <si>
    <t xml:space="preserve"> - odpiranje: po vertikalni osi, na notranjo stran,   pet nasadil</t>
  </si>
  <si>
    <t xml:space="preserve"> - mera: 170/280 cm</t>
  </si>
  <si>
    <t xml:space="preserve"> - zasteklitev - dvojna termopan notranje steklo - katedral  RX WARM  (6/22/4)</t>
  </si>
  <si>
    <t xml:space="preserve"> - toplotna izolativnost: Ug&lt;=1,1 W/m2K </t>
  </si>
  <si>
    <t xml:space="preserve"> - mera: 170/160 cm</t>
  </si>
  <si>
    <t xml:space="preserve"> - toplotna izolativnost: skupna Uw&lt;=1,10W/m2K  (</t>
  </si>
  <si>
    <t xml:space="preserve"> - leseni okvir izdelan iz macesnovega lesa, I. kvalitete </t>
  </si>
  <si>
    <t xml:space="preserve"> - krilo izdelano iz macesnovega lesa, I. kvalitete </t>
  </si>
  <si>
    <t xml:space="preserve"> - krilo izdelano iz smrekovega lesa, I. kvalitete</t>
  </si>
  <si>
    <t xml:space="preserve"> - zasteklitev - dvojna termopan RX WARM 6/22/4, notranje steklo - katedral</t>
  </si>
  <si>
    <t xml:space="preserve"> - notranja polica obstoječa</t>
  </si>
  <si>
    <t xml:space="preserve"> - toplotna izolativnost: skupna Uw&lt;=1,10W/m2K  </t>
  </si>
  <si>
    <t xml:space="preserve"> - leseni okvir, izdelan iz macesnovega lesa I. kvalitete</t>
  </si>
  <si>
    <t xml:space="preserve"> - debelina osnovnega profila okna minimalno 78mm</t>
  </si>
  <si>
    <t xml:space="preserve"> - leseno krilo izdelano iz macesnovega lesa I. kvalitete</t>
  </si>
  <si>
    <t xml:space="preserve"> - zasteklitev: termopan 6-12-4-12-6</t>
  </si>
  <si>
    <t xml:space="preserve"> - leseno krilo izdelano iz macesnovegalesa I. kvalitete</t>
  </si>
  <si>
    <t xml:space="preserve">p-O11 - okno - lokal, pisarne dvorišča </t>
  </si>
  <si>
    <t xml:space="preserve"> - leseni okvir izdelan iz macesnovega lesa, I. kvalitete</t>
  </si>
  <si>
    <t xml:space="preserve"> - leseno krilo izdelano iz macesnovega lesa, I. kvalitete</t>
  </si>
  <si>
    <t xml:space="preserve"> ** stroške priprave, odstranitev eventuelnih ovir in ureditev delovnega platoja, organizacije, označevanja, ureditve, zavarovanja in varovanja gradbišča s predpisano prometno signalizacijo (kot so letve, opozorilne vrvice, znaki, svetlobna telesa,...), izdelave obvestilne table, izvedbo varnostne ograje po predpisih in navodilih MOL,  vključno z odstranitvijo po končani izvedbi ter odstranitvijo vseh varoval in prometne signalizacije, ki je tekom izvedbe služila zavarovanju gradbišča;</t>
  </si>
  <si>
    <t>'Objekt: Kazina, Kongresni trg 1, 1000 Ljubljana</t>
  </si>
  <si>
    <t>'Investitor:   Univerza v Ljubljani, Kongresni trg 1, 1000 Ljubljana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</si>
</sst>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1]"/>
    <numFmt numFmtId="165" formatCode="#,##0.00\ &quot;SIT&quot;;\-#,##0.00\ &quot;SIT&quot;"/>
  </numFmts>
  <fonts count="33" x14ac:knownFonts="1">
    <font>
      <sz val="11"/>
      <color theme="1"/>
      <name val="Calibri"/>
      <family val="2"/>
      <charset val="238"/>
      <scheme val="minor"/>
    </font>
    <font>
      <sz val="10"/>
      <name val="Arial"/>
      <family val="2"/>
      <charset val="238"/>
    </font>
    <font>
      <b/>
      <sz val="10"/>
      <name val="Arial"/>
      <family val="2"/>
      <charset val="238"/>
    </font>
    <font>
      <b/>
      <sz val="10"/>
      <name val="Arial CE"/>
      <charset val="238"/>
    </font>
    <font>
      <sz val="10"/>
      <name val="Arial CE"/>
      <family val="2"/>
      <charset val="238"/>
    </font>
    <font>
      <b/>
      <sz val="10"/>
      <name val="BankGothic Lt BT"/>
      <family val="2"/>
    </font>
    <font>
      <sz val="10"/>
      <color indexed="8"/>
      <name val="Arial"/>
      <family val="2"/>
      <charset val="238"/>
    </font>
    <font>
      <b/>
      <sz val="10"/>
      <color indexed="8"/>
      <name val="Arial"/>
      <family val="2"/>
      <charset val="238"/>
    </font>
    <font>
      <sz val="10"/>
      <name val="Arial"/>
      <family val="2"/>
    </font>
    <font>
      <b/>
      <sz val="14"/>
      <color theme="1"/>
      <name val="Arial"/>
      <family val="2"/>
      <charset val="238"/>
    </font>
    <font>
      <sz val="14"/>
      <color theme="1"/>
      <name val="Arial"/>
      <family val="2"/>
      <charset val="238"/>
    </font>
    <font>
      <b/>
      <u/>
      <sz val="14"/>
      <color theme="1"/>
      <name val="Arial"/>
      <family val="2"/>
      <charset val="238"/>
    </font>
    <font>
      <sz val="14"/>
      <color theme="1"/>
      <name val="Calibri"/>
      <family val="2"/>
      <charset val="238"/>
      <scheme val="minor"/>
    </font>
    <font>
      <sz val="14"/>
      <color rgb="FFFF0000"/>
      <name val="Arial"/>
      <family val="2"/>
      <charset val="238"/>
    </font>
    <font>
      <u/>
      <sz val="14"/>
      <color theme="1"/>
      <name val="Arial"/>
      <family val="2"/>
      <charset val="238"/>
    </font>
    <font>
      <i/>
      <sz val="14"/>
      <color theme="1"/>
      <name val="Arial"/>
      <family val="2"/>
      <charset val="238"/>
    </font>
    <font>
      <b/>
      <sz val="16"/>
      <color theme="9" tint="-0.249977111117893"/>
      <name val="Calibri"/>
      <family val="2"/>
      <charset val="238"/>
      <scheme val="minor"/>
    </font>
    <font>
      <sz val="10"/>
      <color rgb="FFFF0000"/>
      <name val="Arial"/>
      <family val="2"/>
    </font>
    <font>
      <sz val="10"/>
      <color indexed="8"/>
      <name val="Arial"/>
      <family val="2"/>
    </font>
    <font>
      <b/>
      <i/>
      <sz val="10"/>
      <name val="Arial"/>
      <family val="2"/>
    </font>
    <font>
      <sz val="10"/>
      <color theme="1"/>
      <name val="Arial"/>
      <family val="2"/>
    </font>
    <font>
      <b/>
      <sz val="10"/>
      <color theme="1"/>
      <name val="Arial"/>
      <family val="2"/>
    </font>
    <font>
      <sz val="11"/>
      <color theme="1"/>
      <name val="Calibri"/>
      <family val="2"/>
      <charset val="238"/>
      <scheme val="minor"/>
    </font>
    <font>
      <sz val="10"/>
      <color theme="1"/>
      <name val="Arial"/>
      <family val="2"/>
      <charset val="238"/>
    </font>
    <font>
      <b/>
      <sz val="10"/>
      <color theme="1"/>
      <name val="Arial"/>
      <family val="2"/>
      <charset val="238"/>
    </font>
    <font>
      <u/>
      <sz val="10"/>
      <color theme="1"/>
      <name val="Arial"/>
      <family val="2"/>
      <charset val="238"/>
    </font>
    <font>
      <b/>
      <sz val="10"/>
      <name val="Arial CE"/>
    </font>
    <font>
      <sz val="10"/>
      <name val="Arial CE"/>
      <family val="2"/>
    </font>
    <font>
      <b/>
      <sz val="11"/>
      <name val="Arial CE"/>
      <family val="2"/>
    </font>
    <font>
      <b/>
      <sz val="18"/>
      <name val="Arial CE"/>
      <family val="2"/>
    </font>
    <font>
      <b/>
      <u/>
      <sz val="10"/>
      <name val="Arial CE"/>
      <charset val="238"/>
    </font>
    <font>
      <sz val="10"/>
      <name val="Arial CE"/>
      <charset val="238"/>
    </font>
    <font>
      <sz val="14"/>
      <name val="Arial"/>
      <family val="2"/>
      <charset val="238"/>
    </font>
  </fonts>
  <fills count="10">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top style="thin">
        <color auto="1"/>
      </top>
      <bottom style="double">
        <color auto="1"/>
      </bottom>
      <diagonal/>
    </border>
  </borders>
  <cellStyleXfs count="4">
    <xf numFmtId="0" fontId="0" fillId="0" borderId="0"/>
    <xf numFmtId="0" fontId="1" fillId="0" borderId="0"/>
    <xf numFmtId="0" fontId="1" fillId="0" borderId="0"/>
    <xf numFmtId="43" fontId="22" fillId="0" borderId="0" applyFont="0" applyFill="0" applyBorder="0" applyAlignment="0" applyProtection="0"/>
  </cellStyleXfs>
  <cellXfs count="162">
    <xf numFmtId="0" fontId="0" fillId="0" borderId="0" xfId="0"/>
    <xf numFmtId="0" fontId="2" fillId="0" borderId="0" xfId="1" applyFont="1" applyAlignment="1">
      <alignment vertical="top"/>
    </xf>
    <xf numFmtId="0" fontId="3" fillId="0" borderId="0" xfId="1" applyFont="1" applyAlignment="1">
      <alignment vertical="top" wrapText="1"/>
    </xf>
    <xf numFmtId="0" fontId="3" fillId="0" borderId="0" xfId="1" applyFont="1" applyAlignment="1">
      <alignment horizontal="left"/>
    </xf>
    <xf numFmtId="4" fontId="3" fillId="0" borderId="0" xfId="1" applyNumberFormat="1" applyFont="1" applyAlignment="1">
      <alignment horizontal="right"/>
    </xf>
    <xf numFmtId="0" fontId="3" fillId="0" borderId="0" xfId="1" applyFont="1"/>
    <xf numFmtId="0" fontId="1" fillId="0" borderId="0" xfId="1" applyFont="1" applyAlignment="1">
      <alignment vertical="top"/>
    </xf>
    <xf numFmtId="0" fontId="4" fillId="0" borderId="0" xfId="1" applyFont="1" applyAlignment="1">
      <alignment vertical="top" wrapText="1"/>
    </xf>
    <xf numFmtId="0" fontId="4" fillId="0" borderId="0" xfId="1" applyFont="1" applyAlignment="1">
      <alignment horizontal="left"/>
    </xf>
    <xf numFmtId="4" fontId="4" fillId="0" borderId="0" xfId="1" applyNumberFormat="1" applyFont="1" applyAlignment="1">
      <alignment horizontal="right"/>
    </xf>
    <xf numFmtId="0" fontId="4" fillId="0" borderId="0" xfId="1" applyFont="1"/>
    <xf numFmtId="0" fontId="1" fillId="0" borderId="1" xfId="1" applyFont="1" applyBorder="1" applyAlignment="1">
      <alignment vertical="top"/>
    </xf>
    <xf numFmtId="0" fontId="4" fillId="0" borderId="1" xfId="1" applyFont="1" applyBorder="1" applyAlignment="1">
      <alignment vertical="top" wrapText="1"/>
    </xf>
    <xf numFmtId="0" fontId="4" fillId="0" borderId="1" xfId="1" applyFont="1" applyBorder="1" applyAlignment="1">
      <alignment horizontal="left"/>
    </xf>
    <xf numFmtId="4" fontId="4" fillId="0" borderId="1" xfId="1" applyNumberFormat="1" applyFont="1" applyBorder="1" applyAlignment="1">
      <alignment horizontal="right"/>
    </xf>
    <xf numFmtId="0" fontId="2" fillId="2" borderId="2" xfId="1" quotePrefix="1" applyFont="1" applyFill="1" applyBorder="1" applyAlignment="1">
      <alignment horizontal="left" vertical="top"/>
    </xf>
    <xf numFmtId="0" fontId="5" fillId="2" borderId="2" xfId="1" applyFont="1" applyFill="1" applyBorder="1" applyAlignment="1">
      <alignment vertical="top" wrapText="1"/>
    </xf>
    <xf numFmtId="0" fontId="5" fillId="2" borderId="2" xfId="1" applyFont="1" applyFill="1" applyBorder="1" applyAlignment="1">
      <alignment horizontal="center"/>
    </xf>
    <xf numFmtId="4" fontId="5" fillId="2" borderId="2" xfId="1" applyNumberFormat="1" applyFont="1" applyFill="1" applyBorder="1" applyAlignment="1">
      <alignment horizontal="center"/>
    </xf>
    <xf numFmtId="0" fontId="1" fillId="0" borderId="0" xfId="1" applyFont="1" applyFill="1" applyAlignment="1">
      <alignment vertical="center"/>
    </xf>
    <xf numFmtId="0" fontId="1" fillId="0" borderId="0" xfId="1" quotePrefix="1" applyFont="1" applyAlignment="1">
      <alignment vertical="top"/>
    </xf>
    <xf numFmtId="49" fontId="4" fillId="0" borderId="0" xfId="1" quotePrefix="1" applyNumberFormat="1" applyFont="1" applyBorder="1" applyAlignment="1">
      <alignment horizontal="left" vertical="top" wrapText="1"/>
    </xf>
    <xf numFmtId="4" fontId="4" fillId="0" borderId="0" xfId="1" applyNumberFormat="1" applyFont="1" applyFill="1" applyAlignment="1">
      <alignment horizontal="right"/>
    </xf>
    <xf numFmtId="0" fontId="4" fillId="0" borderId="0" xfId="1" applyFont="1" applyAlignment="1">
      <alignment vertical="center"/>
    </xf>
    <xf numFmtId="0" fontId="4" fillId="0" borderId="0" xfId="1" applyFont="1" applyAlignment="1">
      <alignment horizontal="center"/>
    </xf>
    <xf numFmtId="0" fontId="2" fillId="3" borderId="3" xfId="2" applyNumberFormat="1" applyFont="1" applyFill="1" applyBorder="1" applyAlignment="1">
      <alignment vertical="top" wrapText="1"/>
    </xf>
    <xf numFmtId="0" fontId="6" fillId="0" borderId="0" xfId="0" applyFont="1" applyAlignment="1">
      <alignment vertical="top"/>
    </xf>
    <xf numFmtId="0" fontId="6" fillId="0" borderId="0" xfId="0" applyFont="1"/>
    <xf numFmtId="4" fontId="6" fillId="0" borderId="0" xfId="0" applyNumberFormat="1" applyFont="1"/>
    <xf numFmtId="0" fontId="1" fillId="0" borderId="0" xfId="0" applyFont="1" applyAlignment="1">
      <alignment horizontal="left" vertical="top" wrapText="1"/>
    </xf>
    <xf numFmtId="0" fontId="6" fillId="0" borderId="0" xfId="0" applyFont="1" applyFill="1"/>
    <xf numFmtId="0" fontId="4" fillId="0" borderId="0" xfId="1" applyFont="1" applyBorder="1"/>
    <xf numFmtId="4" fontId="7" fillId="0" borderId="0" xfId="0" applyNumberFormat="1" applyFont="1"/>
    <xf numFmtId="0" fontId="8" fillId="0" borderId="0" xfId="0" applyFont="1" applyAlignment="1">
      <alignment horizontal="left" vertical="top" wrapText="1"/>
    </xf>
    <xf numFmtId="0" fontId="6" fillId="0" borderId="0" xfId="0" applyFont="1" applyAlignment="1">
      <alignment horizontal="left" vertical="top" wrapText="1"/>
    </xf>
    <xf numFmtId="0" fontId="1" fillId="0" borderId="6" xfId="1" applyFont="1" applyBorder="1" applyAlignment="1">
      <alignment vertical="top"/>
    </xf>
    <xf numFmtId="0" fontId="4" fillId="0" borderId="6" xfId="1" applyFont="1" applyBorder="1" applyAlignment="1">
      <alignment horizontal="justify" vertical="top" wrapText="1"/>
    </xf>
    <xf numFmtId="0" fontId="4" fillId="0" borderId="6" xfId="1" applyFont="1" applyBorder="1" applyAlignment="1">
      <alignment horizontal="left"/>
    </xf>
    <xf numFmtId="4" fontId="4" fillId="0" borderId="6" xfId="1" applyNumberFormat="1" applyFont="1" applyFill="1" applyBorder="1" applyAlignment="1">
      <alignment horizontal="right"/>
    </xf>
    <xf numFmtId="4" fontId="4" fillId="0" borderId="6" xfId="1" applyNumberFormat="1" applyFont="1" applyBorder="1" applyAlignment="1">
      <alignment horizontal="right"/>
    </xf>
    <xf numFmtId="0" fontId="4" fillId="0" borderId="0" xfId="1" applyFont="1" applyAlignment="1">
      <alignment horizontal="justify" vertical="top" wrapText="1"/>
    </xf>
    <xf numFmtId="0" fontId="1" fillId="0" borderId="7" xfId="1" applyFont="1" applyBorder="1" applyAlignment="1">
      <alignment vertical="top"/>
    </xf>
    <xf numFmtId="0" fontId="1" fillId="0" borderId="7" xfId="1" applyFont="1" applyBorder="1" applyAlignment="1">
      <alignment horizontal="left" vertical="top" wrapText="1"/>
    </xf>
    <xf numFmtId="0" fontId="4" fillId="0" borderId="7" xfId="1" applyFont="1" applyBorder="1" applyAlignment="1">
      <alignment horizontal="left"/>
    </xf>
    <xf numFmtId="4" fontId="4" fillId="0" borderId="7" xfId="1" applyNumberFormat="1" applyFont="1" applyFill="1" applyBorder="1" applyAlignment="1">
      <alignment horizontal="right"/>
    </xf>
    <xf numFmtId="4" fontId="4" fillId="0" borderId="7" xfId="1" applyNumberFormat="1" applyFont="1" applyBorder="1" applyAlignment="1">
      <alignment horizontal="right"/>
    </xf>
    <xf numFmtId="0" fontId="1" fillId="0" borderId="0" xfId="1" applyFont="1" applyAlignment="1">
      <alignmen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9" fillId="0" borderId="0" xfId="0" applyFont="1" applyAlignment="1">
      <alignment vertical="top" wrapText="1"/>
    </xf>
    <xf numFmtId="0" fontId="0" fillId="0" borderId="0" xfId="0" applyBorder="1" applyAlignment="1">
      <alignment vertical="top"/>
    </xf>
    <xf numFmtId="0" fontId="0" fillId="0" borderId="0" xfId="0" applyAlignment="1">
      <alignment vertical="top"/>
    </xf>
    <xf numFmtId="0" fontId="10" fillId="0" borderId="0" xfId="0" applyFont="1" applyAlignment="1">
      <alignment vertical="top" wrapText="1"/>
    </xf>
    <xf numFmtId="0" fontId="10" fillId="0" borderId="0" xfId="0" applyFont="1" applyFill="1" applyBorder="1" applyAlignment="1">
      <alignment vertical="top" wrapText="1"/>
    </xf>
    <xf numFmtId="0" fontId="10" fillId="0" borderId="0" xfId="0" applyFont="1" applyBorder="1" applyAlignment="1">
      <alignment vertical="top"/>
    </xf>
    <xf numFmtId="0" fontId="10"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vertical="top"/>
    </xf>
    <xf numFmtId="0" fontId="12" fillId="0" borderId="0" xfId="0" applyFont="1" applyAlignment="1">
      <alignment vertical="top"/>
    </xf>
    <xf numFmtId="0" fontId="9" fillId="0" borderId="0" xfId="0" applyFont="1" applyFill="1" applyBorder="1" applyAlignment="1">
      <alignment vertical="top" wrapText="1"/>
    </xf>
    <xf numFmtId="0" fontId="16" fillId="0" borderId="0" xfId="0" applyFont="1" applyAlignment="1">
      <alignment vertical="center"/>
    </xf>
    <xf numFmtId="0" fontId="15" fillId="5" borderId="2" xfId="0" applyFont="1" applyFill="1" applyBorder="1" applyAlignment="1">
      <alignment horizontal="center" vertical="top" wrapText="1"/>
    </xf>
    <xf numFmtId="0" fontId="15" fillId="6" borderId="2" xfId="0" applyFont="1" applyFill="1" applyBorder="1" applyAlignment="1">
      <alignment horizontal="center" vertical="top" wrapText="1"/>
    </xf>
    <xf numFmtId="0" fontId="15" fillId="7" borderId="2" xfId="0" applyFont="1" applyFill="1" applyBorder="1" applyAlignment="1">
      <alignment horizontal="center" vertical="top" wrapText="1"/>
    </xf>
    <xf numFmtId="0" fontId="8" fillId="0" borderId="0" xfId="0" applyFont="1" applyFill="1" applyAlignment="1">
      <alignment horizontal="left" vertical="top" wrapText="1"/>
    </xf>
    <xf numFmtId="0" fontId="18" fillId="0" borderId="0" xfId="0" applyFont="1" applyAlignment="1">
      <alignment vertical="top"/>
    </xf>
    <xf numFmtId="0" fontId="19" fillId="0" borderId="0" xfId="0" applyFont="1" applyAlignment="1">
      <alignment horizontal="left" vertical="top" wrapText="1"/>
    </xf>
    <xf numFmtId="0" fontId="18" fillId="0" borderId="0" xfId="0" applyFont="1"/>
    <xf numFmtId="4" fontId="18" fillId="0" borderId="0" xfId="0" applyNumberFormat="1" applyFont="1"/>
    <xf numFmtId="0" fontId="18" fillId="0" borderId="0" xfId="0" applyFont="1" applyFill="1"/>
    <xf numFmtId="0" fontId="21" fillId="0" borderId="0" xfId="0" applyFont="1" applyAlignment="1">
      <alignment horizontal="left" vertical="top" wrapText="1"/>
    </xf>
    <xf numFmtId="0" fontId="20" fillId="0" borderId="0" xfId="0" applyFont="1"/>
    <xf numFmtId="4" fontId="20" fillId="0" borderId="0" xfId="0" applyNumberFormat="1" applyFont="1"/>
    <xf numFmtId="0" fontId="20" fillId="0" borderId="0" xfId="0" applyFont="1" applyAlignment="1">
      <alignment horizontal="left" vertical="top" wrapText="1"/>
    </xf>
    <xf numFmtId="0" fontId="20" fillId="0" borderId="0" xfId="0" applyFont="1" applyFill="1" applyAlignment="1">
      <alignment horizontal="left" vertical="top" wrapText="1"/>
    </xf>
    <xf numFmtId="4" fontId="20" fillId="0" borderId="0" xfId="0" applyNumberFormat="1" applyFont="1" applyFill="1"/>
    <xf numFmtId="0" fontId="17" fillId="0" borderId="0" xfId="0" applyFont="1"/>
    <xf numFmtId="0" fontId="8" fillId="0" borderId="0" xfId="1" applyFont="1" applyAlignment="1">
      <alignment horizontal="left"/>
    </xf>
    <xf numFmtId="4" fontId="8" fillId="0" borderId="0" xfId="1" applyNumberFormat="1" applyFont="1" applyAlignment="1">
      <alignment horizontal="right"/>
    </xf>
    <xf numFmtId="0" fontId="18" fillId="0" borderId="0" xfId="0" applyFont="1" applyFill="1" applyAlignment="1">
      <alignment vertical="top"/>
    </xf>
    <xf numFmtId="0" fontId="20" fillId="0" borderId="0" xfId="0" applyFont="1" applyFill="1" applyAlignment="1">
      <alignment vertical="top"/>
    </xf>
    <xf numFmtId="0" fontId="23" fillId="0" borderId="0" xfId="0" applyFont="1"/>
    <xf numFmtId="4" fontId="0" fillId="0" borderId="0" xfId="0" applyNumberFormat="1"/>
    <xf numFmtId="4" fontId="23" fillId="0" borderId="0" xfId="0" applyNumberFormat="1" applyFont="1"/>
    <xf numFmtId="0" fontId="24" fillId="0" borderId="0" xfId="0" applyFont="1" applyAlignment="1">
      <alignment vertical="top" wrapText="1"/>
    </xf>
    <xf numFmtId="0" fontId="23" fillId="0" borderId="0" xfId="0" applyFont="1" applyAlignment="1">
      <alignment vertical="top" wrapText="1"/>
    </xf>
    <xf numFmtId="0" fontId="23" fillId="8" borderId="3" xfId="0" applyFont="1" applyFill="1" applyBorder="1" applyAlignment="1">
      <alignment vertical="top" wrapText="1"/>
    </xf>
    <xf numFmtId="0" fontId="0" fillId="0" borderId="0" xfId="0" applyAlignment="1">
      <alignment vertical="top" wrapText="1"/>
    </xf>
    <xf numFmtId="0" fontId="23" fillId="0" borderId="0" xfId="0" applyFont="1" applyAlignment="1">
      <alignment vertical="top"/>
    </xf>
    <xf numFmtId="0" fontId="23" fillId="0" borderId="6" xfId="0" applyFont="1" applyBorder="1" applyAlignment="1">
      <alignment vertical="top" wrapText="1"/>
    </xf>
    <xf numFmtId="0" fontId="23" fillId="0" borderId="6" xfId="0" applyFont="1" applyBorder="1"/>
    <xf numFmtId="4" fontId="23" fillId="0" borderId="6" xfId="0" applyNumberFormat="1" applyFont="1" applyBorder="1"/>
    <xf numFmtId="0" fontId="23" fillId="0" borderId="0" xfId="0" applyFont="1" applyBorder="1" applyAlignment="1">
      <alignment vertical="top" wrapText="1"/>
    </xf>
    <xf numFmtId="0" fontId="23" fillId="0" borderId="0" xfId="0" applyFont="1" applyBorder="1"/>
    <xf numFmtId="4" fontId="23" fillId="0" borderId="0" xfId="0" applyNumberFormat="1" applyFont="1" applyBorder="1"/>
    <xf numFmtId="0" fontId="23" fillId="0" borderId="7" xfId="0" applyFont="1" applyBorder="1" applyAlignment="1">
      <alignment vertical="top" wrapText="1"/>
    </xf>
    <xf numFmtId="0" fontId="23" fillId="0" borderId="7" xfId="0" applyFont="1" applyBorder="1"/>
    <xf numFmtId="4" fontId="23" fillId="0" borderId="7" xfId="0" applyNumberFormat="1" applyFont="1" applyBorder="1"/>
    <xf numFmtId="0" fontId="26" fillId="0" borderId="0" xfId="0" quotePrefix="1" applyFont="1" applyBorder="1" applyAlignment="1">
      <alignment horizontal="left"/>
    </xf>
    <xf numFmtId="0" fontId="26" fillId="0" borderId="0" xfId="0" applyFont="1" applyBorder="1"/>
    <xf numFmtId="0" fontId="26" fillId="0" borderId="0" xfId="0" applyFont="1" applyBorder="1" applyAlignment="1">
      <alignment horizontal="left"/>
    </xf>
    <xf numFmtId="0" fontId="26" fillId="0" borderId="0" xfId="0" applyFont="1" applyBorder="1" applyAlignment="1">
      <alignment horizontal="right"/>
    </xf>
    <xf numFmtId="164" fontId="26" fillId="0" borderId="0" xfId="0" applyNumberFormat="1" applyFont="1" applyBorder="1" applyAlignment="1">
      <alignment horizontal="right"/>
    </xf>
    <xf numFmtId="0" fontId="27" fillId="0" borderId="0" xfId="0" applyFont="1" applyBorder="1" applyAlignment="1">
      <alignment horizontal="right"/>
    </xf>
    <xf numFmtId="0" fontId="27" fillId="0" borderId="0" xfId="0" applyFont="1" applyBorder="1" applyAlignment="1"/>
    <xf numFmtId="0" fontId="27" fillId="0" borderId="0" xfId="0" applyFont="1"/>
    <xf numFmtId="0" fontId="27" fillId="0" borderId="0" xfId="0" quotePrefix="1" applyFont="1" applyBorder="1" applyAlignment="1">
      <alignment horizontal="left"/>
    </xf>
    <xf numFmtId="0" fontId="27" fillId="0" borderId="0" xfId="0" applyFont="1" applyBorder="1"/>
    <xf numFmtId="0" fontId="28" fillId="0" borderId="0" xfId="0" applyFont="1" applyBorder="1"/>
    <xf numFmtId="0" fontId="27" fillId="0" borderId="0" xfId="0" applyFont="1" applyBorder="1" applyAlignment="1">
      <alignment horizontal="left"/>
    </xf>
    <xf numFmtId="164" fontId="27" fillId="0" borderId="0" xfId="0" applyNumberFormat="1" applyFont="1" applyBorder="1" applyAlignment="1">
      <alignment horizontal="right"/>
    </xf>
    <xf numFmtId="0" fontId="26" fillId="0" borderId="0" xfId="0" applyFont="1" applyBorder="1" applyAlignment="1"/>
    <xf numFmtId="0" fontId="26" fillId="0" borderId="0" xfId="0" applyFont="1"/>
    <xf numFmtId="49" fontId="27" fillId="0" borderId="0" xfId="0" applyNumberFormat="1" applyFont="1" applyBorder="1"/>
    <xf numFmtId="17" fontId="27" fillId="0" borderId="0" xfId="0" applyNumberFormat="1" applyFont="1" applyBorder="1" applyAlignment="1">
      <alignment horizontal="left" vertical="top"/>
    </xf>
    <xf numFmtId="0" fontId="27" fillId="0" borderId="6" xfId="0" quotePrefix="1" applyFont="1" applyBorder="1" applyAlignment="1">
      <alignment horizontal="left"/>
    </xf>
    <xf numFmtId="0" fontId="27" fillId="0" borderId="6" xfId="0" applyFont="1" applyBorder="1"/>
    <xf numFmtId="0" fontId="27" fillId="0" borderId="6" xfId="0" applyFont="1" applyBorder="1" applyAlignment="1">
      <alignment horizontal="left"/>
    </xf>
    <xf numFmtId="0" fontId="27" fillId="0" borderId="6" xfId="0" applyFont="1" applyBorder="1" applyAlignment="1">
      <alignment horizontal="right"/>
    </xf>
    <xf numFmtId="164" fontId="27" fillId="0" borderId="6" xfId="0" applyNumberFormat="1" applyFont="1" applyBorder="1" applyAlignment="1">
      <alignment horizontal="right"/>
    </xf>
    <xf numFmtId="0" fontId="27" fillId="0" borderId="0" xfId="0" quotePrefix="1" applyFont="1" applyFill="1" applyBorder="1" applyAlignment="1">
      <alignment horizontal="left"/>
    </xf>
    <xf numFmtId="0" fontId="27" fillId="0" borderId="0" xfId="0" applyFont="1" applyFill="1" applyBorder="1"/>
    <xf numFmtId="0" fontId="29" fillId="0"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horizontal="right"/>
    </xf>
    <xf numFmtId="164" fontId="29" fillId="0" borderId="0" xfId="0" applyNumberFormat="1" applyFont="1" applyFill="1" applyBorder="1" applyAlignment="1">
      <alignment horizontal="left" vertical="top"/>
    </xf>
    <xf numFmtId="0" fontId="27" fillId="0" borderId="0" xfId="0" applyFont="1" applyFill="1" applyBorder="1" applyAlignment="1">
      <alignment horizontal="right"/>
    </xf>
    <xf numFmtId="0" fontId="27" fillId="0" borderId="0" xfId="0" applyFont="1" applyFill="1" applyBorder="1" applyAlignment="1"/>
    <xf numFmtId="0" fontId="27" fillId="0" borderId="0" xfId="0" applyFont="1" applyFill="1"/>
    <xf numFmtId="0" fontId="29" fillId="0" borderId="0" xfId="0" applyFont="1" applyBorder="1" applyAlignment="1">
      <alignment horizontal="center"/>
    </xf>
    <xf numFmtId="0" fontId="26" fillId="0" borderId="0" xfId="0" quotePrefix="1" applyFont="1" applyAlignment="1">
      <alignment horizontal="left"/>
    </xf>
    <xf numFmtId="0" fontId="26" fillId="0" borderId="0" xfId="0" applyFont="1" applyAlignment="1">
      <alignment horizontal="left"/>
    </xf>
    <xf numFmtId="0" fontId="26" fillId="0" borderId="0" xfId="0" applyFont="1" applyAlignment="1">
      <alignment horizontal="right"/>
    </xf>
    <xf numFmtId="164" fontId="26" fillId="0" borderId="0" xfId="0" applyNumberFormat="1" applyFont="1" applyAlignment="1">
      <alignment horizontal="right"/>
    </xf>
    <xf numFmtId="0" fontId="27" fillId="0" borderId="0" xfId="0" applyFont="1" applyAlignment="1"/>
    <xf numFmtId="0" fontId="27" fillId="0" borderId="0" xfId="0" applyFont="1" applyAlignment="1">
      <alignment horizontal="right"/>
    </xf>
    <xf numFmtId="0" fontId="26" fillId="0" borderId="0" xfId="0" applyFont="1" applyAlignment="1">
      <alignment horizontal="center"/>
    </xf>
    <xf numFmtId="165" fontId="27" fillId="0" borderId="0" xfId="0" applyNumberFormat="1" applyFont="1" applyBorder="1" applyAlignment="1">
      <alignment horizontal="right" vertical="center"/>
    </xf>
    <xf numFmtId="0" fontId="27" fillId="0" borderId="6" xfId="0" applyFont="1" applyBorder="1" applyAlignment="1">
      <alignment horizontal="center" vertical="top"/>
    </xf>
    <xf numFmtId="0" fontId="27" fillId="0" borderId="6" xfId="0" applyFont="1" applyBorder="1" applyAlignment="1">
      <alignment horizontal="justify" vertical="top" wrapText="1"/>
    </xf>
    <xf numFmtId="0" fontId="27" fillId="0" borderId="6" xfId="0" applyFont="1" applyBorder="1" applyAlignment="1">
      <alignment horizontal="justify" vertical="top"/>
    </xf>
    <xf numFmtId="4" fontId="27" fillId="0" borderId="0" xfId="0" applyNumberFormat="1" applyFont="1" applyBorder="1" applyAlignment="1">
      <alignment horizontal="right"/>
    </xf>
    <xf numFmtId="0" fontId="26" fillId="9" borderId="8" xfId="0" quotePrefix="1" applyFont="1" applyFill="1" applyBorder="1" applyAlignment="1">
      <alignment horizontal="left" vertical="center"/>
    </xf>
    <xf numFmtId="0" fontId="26" fillId="9" borderId="8" xfId="0" applyFont="1" applyFill="1" applyBorder="1" applyAlignment="1">
      <alignment vertical="center"/>
    </xf>
    <xf numFmtId="0" fontId="26" fillId="9" borderId="8" xfId="0" applyFont="1" applyFill="1" applyBorder="1" applyAlignment="1">
      <alignment horizontal="center" vertical="center"/>
    </xf>
    <xf numFmtId="0" fontId="26" fillId="9" borderId="8" xfId="0" applyFont="1" applyFill="1" applyBorder="1" applyAlignment="1">
      <alignment horizontal="left" vertical="center"/>
    </xf>
    <xf numFmtId="0" fontId="26" fillId="9" borderId="8" xfId="0" applyFont="1" applyFill="1" applyBorder="1" applyAlignment="1">
      <alignment horizontal="right" vertical="center"/>
    </xf>
    <xf numFmtId="164" fontId="3" fillId="9" borderId="8" xfId="0" applyNumberFormat="1" applyFont="1" applyFill="1" applyBorder="1" applyAlignment="1">
      <alignment horizontal="right" vertical="center"/>
    </xf>
    <xf numFmtId="164" fontId="27" fillId="0" borderId="0" xfId="0" applyNumberFormat="1" applyFont="1" applyBorder="1"/>
    <xf numFmtId="164" fontId="27" fillId="0" borderId="0" xfId="3" applyNumberFormat="1" applyFont="1" applyAlignment="1">
      <alignment horizontal="right"/>
    </xf>
    <xf numFmtId="164" fontId="27" fillId="0" borderId="0" xfId="0" applyNumberFormat="1" applyFont="1"/>
    <xf numFmtId="0" fontId="31" fillId="0" borderId="0" xfId="0" quotePrefix="1" applyFont="1" applyAlignment="1">
      <alignment horizontal="left"/>
    </xf>
    <xf numFmtId="0" fontId="31" fillId="0" borderId="0" xfId="0" applyFont="1"/>
    <xf numFmtId="0" fontId="31" fillId="0" borderId="0" xfId="0" applyFont="1" applyAlignment="1">
      <alignment horizontal="center"/>
    </xf>
    <xf numFmtId="0" fontId="31" fillId="0" borderId="0" xfId="0" applyFont="1" applyAlignment="1">
      <alignment horizontal="left"/>
    </xf>
    <xf numFmtId="164" fontId="31" fillId="0" borderId="0" xfId="0" applyNumberFormat="1" applyFont="1" applyAlignment="1">
      <alignment horizontal="right"/>
    </xf>
    <xf numFmtId="0" fontId="31" fillId="0" borderId="0" xfId="0" applyFont="1" applyAlignment="1">
      <alignment horizontal="right"/>
    </xf>
    <xf numFmtId="165" fontId="31" fillId="0" borderId="0" xfId="0" applyNumberFormat="1" applyFont="1" applyBorder="1" applyAlignment="1">
      <alignment horizontal="right" vertical="center"/>
    </xf>
    <xf numFmtId="0" fontId="32" fillId="0" borderId="0" xfId="0" applyFont="1" applyFill="1" applyBorder="1" applyAlignment="1">
      <alignment vertical="top" wrapText="1"/>
    </xf>
    <xf numFmtId="0" fontId="8" fillId="5" borderId="0" xfId="0" applyFont="1" applyFill="1" applyAlignment="1">
      <alignment horizontal="left" vertical="top" wrapText="1"/>
    </xf>
    <xf numFmtId="0" fontId="20" fillId="5" borderId="0" xfId="0" applyFont="1" applyFill="1" applyAlignment="1">
      <alignment horizontal="left" vertical="top" wrapText="1"/>
    </xf>
    <xf numFmtId="0" fontId="32" fillId="5" borderId="0" xfId="0" applyFont="1" applyFill="1" applyBorder="1" applyAlignment="1">
      <alignment vertical="top" wrapText="1"/>
    </xf>
  </cellXfs>
  <cellStyles count="4">
    <cellStyle name="Navadno" xfId="0" builtinId="0"/>
    <cellStyle name="Navadno_KALAMAR-PSO GREGORČIČEVA MS-16.11.04" xfId="1"/>
    <cellStyle name="Navadno_OKNA, VRATA" xfId="2"/>
    <cellStyle name="Vejic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5"/>
  <sheetViews>
    <sheetView tabSelected="1" view="pageBreakPreview" zoomScaleSheetLayoutView="100" workbookViewId="0">
      <selection activeCell="K33" sqref="K33"/>
    </sheetView>
  </sheetViews>
  <sheetFormatPr defaultColWidth="9.140625" defaultRowHeight="12.75" x14ac:dyDescent="0.2"/>
  <cols>
    <col min="1" max="4" width="9.140625" style="105" customWidth="1"/>
    <col min="5" max="5" width="10.85546875" style="105" customWidth="1"/>
    <col min="6" max="6" width="8.5703125" style="105" customWidth="1"/>
    <col min="7" max="7" width="28.7109375" style="150" customWidth="1"/>
    <col min="8" max="16384" width="9.140625" style="105"/>
  </cols>
  <sheetData>
    <row r="3" spans="1:11" x14ac:dyDescent="0.2">
      <c r="A3" s="98" t="s">
        <v>271</v>
      </c>
      <c r="B3" s="99"/>
      <c r="C3" s="99"/>
      <c r="D3" s="99"/>
      <c r="E3" s="100"/>
      <c r="F3" s="101"/>
      <c r="G3" s="102"/>
      <c r="H3" s="103"/>
      <c r="I3" s="104"/>
      <c r="J3" s="104"/>
      <c r="K3" s="103"/>
    </row>
    <row r="4" spans="1:11" x14ac:dyDescent="0.2">
      <c r="A4" s="98"/>
      <c r="B4" s="99"/>
      <c r="C4" s="99"/>
      <c r="D4" s="99"/>
      <c r="E4" s="100"/>
      <c r="F4" s="101"/>
      <c r="G4" s="102"/>
      <c r="H4" s="103"/>
      <c r="I4" s="104"/>
      <c r="J4" s="104"/>
      <c r="K4" s="103"/>
    </row>
    <row r="5" spans="1:11" x14ac:dyDescent="0.2">
      <c r="A5" s="106"/>
      <c r="B5" s="107"/>
      <c r="C5" s="99"/>
      <c r="D5" s="99"/>
      <c r="E5" s="100"/>
      <c r="F5" s="101"/>
      <c r="G5" s="102"/>
      <c r="H5" s="103"/>
      <c r="I5" s="104"/>
      <c r="J5" s="104"/>
      <c r="K5" s="103"/>
    </row>
    <row r="6" spans="1:11" x14ac:dyDescent="0.2">
      <c r="A6" s="106"/>
      <c r="B6" s="107"/>
      <c r="C6" s="99"/>
      <c r="D6" s="99"/>
      <c r="E6" s="100"/>
      <c r="F6" s="101"/>
      <c r="G6" s="102"/>
      <c r="H6" s="103"/>
      <c r="I6" s="104"/>
      <c r="J6" s="104"/>
      <c r="K6" s="103"/>
    </row>
    <row r="7" spans="1:11" ht="15" x14ac:dyDescent="0.25">
      <c r="A7" s="106" t="s">
        <v>270</v>
      </c>
      <c r="B7" s="107"/>
      <c r="C7" s="108"/>
      <c r="D7" s="107"/>
      <c r="E7" s="109"/>
      <c r="F7" s="103"/>
      <c r="G7" s="110"/>
      <c r="H7" s="103"/>
      <c r="I7" s="104"/>
      <c r="J7" s="104"/>
      <c r="K7" s="103"/>
    </row>
    <row r="8" spans="1:11" ht="15" x14ac:dyDescent="0.25">
      <c r="A8" s="106"/>
      <c r="B8" s="107"/>
      <c r="C8" s="108"/>
      <c r="D8" s="107"/>
      <c r="E8" s="109"/>
      <c r="F8" s="103"/>
      <c r="G8" s="110"/>
      <c r="H8" s="103"/>
      <c r="I8" s="104"/>
      <c r="J8" s="104"/>
      <c r="K8" s="103"/>
    </row>
    <row r="9" spans="1:11" s="112" customFormat="1" x14ac:dyDescent="0.2">
      <c r="A9" s="98"/>
      <c r="B9" s="99"/>
      <c r="C9" s="99"/>
      <c r="D9" s="99"/>
      <c r="E9" s="100"/>
      <c r="F9" s="101"/>
      <c r="G9" s="102"/>
      <c r="H9" s="101"/>
      <c r="I9" s="111"/>
      <c r="J9" s="111"/>
      <c r="K9" s="101"/>
    </row>
    <row r="10" spans="1:11" x14ac:dyDescent="0.2">
      <c r="A10" s="106" t="s">
        <v>204</v>
      </c>
      <c r="B10" s="107"/>
      <c r="C10" s="113"/>
      <c r="D10" s="107"/>
      <c r="E10" s="109"/>
      <c r="F10" s="103"/>
      <c r="G10" s="110"/>
      <c r="H10" s="103"/>
      <c r="I10" s="104"/>
      <c r="J10" s="104"/>
      <c r="K10" s="103"/>
    </row>
    <row r="11" spans="1:11" x14ac:dyDescent="0.2">
      <c r="A11" s="106"/>
      <c r="B11" s="107"/>
      <c r="C11" s="107"/>
      <c r="D11" s="107"/>
      <c r="E11" s="109"/>
      <c r="F11" s="103"/>
      <c r="G11" s="110"/>
      <c r="H11" s="103"/>
      <c r="I11" s="104"/>
      <c r="J11" s="104"/>
      <c r="K11" s="103"/>
    </row>
    <row r="12" spans="1:11" x14ac:dyDescent="0.2">
      <c r="A12" s="106" t="s">
        <v>205</v>
      </c>
      <c r="B12" s="107"/>
      <c r="C12" s="114" t="s">
        <v>212</v>
      </c>
      <c r="D12" s="107"/>
      <c r="E12" s="109"/>
      <c r="F12" s="103"/>
      <c r="G12" s="110"/>
      <c r="H12" s="103"/>
      <c r="I12" s="104"/>
      <c r="J12" s="104"/>
      <c r="K12" s="103"/>
    </row>
    <row r="13" spans="1:11" s="107" customFormat="1" x14ac:dyDescent="0.2">
      <c r="A13" s="115"/>
      <c r="B13" s="116"/>
      <c r="C13" s="116"/>
      <c r="D13" s="116"/>
      <c r="E13" s="117"/>
      <c r="F13" s="118"/>
      <c r="G13" s="119"/>
      <c r="H13" s="103"/>
      <c r="I13" s="104"/>
      <c r="J13" s="104"/>
      <c r="K13" s="103"/>
    </row>
    <row r="14" spans="1:11" x14ac:dyDescent="0.2">
      <c r="A14" s="106"/>
      <c r="B14" s="107"/>
      <c r="C14" s="107"/>
      <c r="D14" s="107"/>
      <c r="E14" s="109"/>
      <c r="F14" s="103"/>
      <c r="G14" s="110"/>
      <c r="H14" s="103"/>
      <c r="I14" s="104"/>
      <c r="J14" s="104"/>
      <c r="K14" s="103"/>
    </row>
    <row r="15" spans="1:11" x14ac:dyDescent="0.2">
      <c r="A15" s="106"/>
      <c r="B15" s="107"/>
      <c r="C15" s="107"/>
      <c r="D15" s="107"/>
      <c r="E15" s="109"/>
      <c r="F15" s="103"/>
      <c r="G15" s="110"/>
      <c r="H15" s="103"/>
      <c r="I15" s="104"/>
      <c r="J15" s="104"/>
      <c r="K15" s="103"/>
    </row>
    <row r="16" spans="1:11" s="128" customFormat="1" ht="23.25" x14ac:dyDescent="0.35">
      <c r="A16" s="120"/>
      <c r="B16" s="121"/>
      <c r="C16" s="121"/>
      <c r="D16" s="122"/>
      <c r="E16" s="123"/>
      <c r="F16" s="124"/>
      <c r="G16" s="125"/>
      <c r="H16" s="126"/>
      <c r="I16" s="127"/>
      <c r="J16" s="127"/>
      <c r="K16" s="126"/>
    </row>
    <row r="17" spans="1:11" x14ac:dyDescent="0.2">
      <c r="A17" s="98"/>
      <c r="B17" s="99"/>
      <c r="C17" s="99"/>
      <c r="D17" s="99"/>
      <c r="E17" s="100"/>
      <c r="F17" s="101"/>
      <c r="G17" s="102"/>
      <c r="H17" s="101"/>
      <c r="I17" s="104"/>
      <c r="J17" s="104"/>
      <c r="K17" s="103"/>
    </row>
    <row r="18" spans="1:11" ht="23.25" x14ac:dyDescent="0.35">
      <c r="A18" s="98"/>
      <c r="B18" s="99"/>
      <c r="C18" s="99"/>
      <c r="D18" s="99"/>
      <c r="E18" s="129" t="s">
        <v>206</v>
      </c>
      <c r="F18" s="101"/>
      <c r="G18" s="102"/>
      <c r="H18" s="101"/>
      <c r="I18" s="104"/>
      <c r="J18" s="104"/>
      <c r="K18" s="103"/>
    </row>
    <row r="19" spans="1:11" x14ac:dyDescent="0.2">
      <c r="A19" s="130"/>
      <c r="B19" s="112"/>
      <c r="C19" s="112"/>
      <c r="D19" s="112"/>
      <c r="E19" s="131"/>
      <c r="F19" s="132"/>
      <c r="G19" s="133"/>
      <c r="H19" s="132"/>
      <c r="I19" s="134"/>
      <c r="J19" s="134"/>
      <c r="K19" s="135"/>
    </row>
    <row r="20" spans="1:11" x14ac:dyDescent="0.2">
      <c r="A20" s="112"/>
      <c r="B20" s="112"/>
      <c r="C20" s="112"/>
      <c r="D20" s="112"/>
      <c r="E20" s="131"/>
      <c r="F20" s="132"/>
      <c r="G20" s="133"/>
      <c r="H20" s="132"/>
      <c r="I20" s="134"/>
      <c r="J20" s="134"/>
      <c r="K20" s="135"/>
    </row>
    <row r="21" spans="1:11" x14ac:dyDescent="0.2">
      <c r="A21" s="112"/>
      <c r="B21" s="112"/>
      <c r="C21" s="112"/>
      <c r="D21" s="112"/>
      <c r="E21" s="131"/>
      <c r="F21" s="132"/>
      <c r="G21" s="133"/>
      <c r="H21" s="132"/>
      <c r="I21" s="134"/>
      <c r="J21" s="134"/>
      <c r="K21" s="135"/>
    </row>
    <row r="22" spans="1:11" x14ac:dyDescent="0.2">
      <c r="A22" s="151" t="s">
        <v>0</v>
      </c>
      <c r="B22" s="152" t="s">
        <v>213</v>
      </c>
      <c r="C22" s="153"/>
      <c r="D22" s="152"/>
      <c r="E22" s="154"/>
      <c r="F22" s="152"/>
      <c r="G22" s="155">
        <f>+'OPIS OKEN'!F599</f>
        <v>0</v>
      </c>
      <c r="H22" s="132"/>
      <c r="I22" s="134"/>
      <c r="J22" s="134"/>
      <c r="K22" s="135"/>
    </row>
    <row r="23" spans="1:11" x14ac:dyDescent="0.2">
      <c r="A23" s="152" t="s">
        <v>190</v>
      </c>
      <c r="B23" s="152" t="s">
        <v>214</v>
      </c>
      <c r="C23" s="152"/>
      <c r="D23" s="152"/>
      <c r="E23" s="154"/>
      <c r="F23" s="156"/>
      <c r="G23" s="155">
        <f>+'GO dela'!F26</f>
        <v>0</v>
      </c>
      <c r="H23" s="135"/>
      <c r="I23" s="134"/>
      <c r="J23" s="134"/>
      <c r="K23" s="135"/>
    </row>
    <row r="24" spans="1:11" x14ac:dyDescent="0.2">
      <c r="A24" s="151"/>
      <c r="B24" s="152"/>
      <c r="C24" s="153"/>
      <c r="D24" s="152"/>
      <c r="E24" s="154"/>
      <c r="F24" s="157"/>
      <c r="G24" s="155"/>
      <c r="H24" s="132"/>
      <c r="I24" s="134"/>
      <c r="J24" s="134"/>
      <c r="K24" s="135"/>
    </row>
    <row r="25" spans="1:11" x14ac:dyDescent="0.2">
      <c r="A25" s="130"/>
      <c r="B25" s="112"/>
      <c r="C25" s="136"/>
      <c r="D25" s="112"/>
      <c r="E25" s="131"/>
      <c r="F25" s="137"/>
      <c r="G25" s="133"/>
      <c r="H25" s="132"/>
      <c r="I25" s="134"/>
      <c r="J25" s="134"/>
      <c r="K25" s="135"/>
    </row>
    <row r="26" spans="1:11" s="107" customFormat="1" x14ac:dyDescent="0.2">
      <c r="A26" s="138"/>
      <c r="B26" s="138"/>
      <c r="C26" s="139"/>
      <c r="D26" s="140"/>
      <c r="E26" s="117"/>
      <c r="F26" s="118"/>
      <c r="G26" s="119"/>
      <c r="H26" s="141"/>
      <c r="I26" s="141"/>
      <c r="J26" s="141"/>
      <c r="K26" s="141"/>
    </row>
    <row r="27" spans="1:11" ht="13.5" thickBot="1" x14ac:dyDescent="0.25">
      <c r="A27" s="142" t="s">
        <v>207</v>
      </c>
      <c r="B27" s="143"/>
      <c r="C27" s="144"/>
      <c r="D27" s="143"/>
      <c r="E27" s="145"/>
      <c r="F27" s="146"/>
      <c r="G27" s="147">
        <f>SUM(G21:G26)</f>
        <v>0</v>
      </c>
      <c r="H27" s="132"/>
      <c r="I27" s="134"/>
      <c r="J27" s="134"/>
      <c r="K27" s="135"/>
    </row>
    <row r="28" spans="1:11" ht="13.5" thickTop="1" x14ac:dyDescent="0.2">
      <c r="A28" s="107"/>
      <c r="B28" s="107"/>
      <c r="C28" s="107"/>
      <c r="D28" s="107"/>
      <c r="E28" s="109"/>
      <c r="F28" s="103"/>
      <c r="G28" s="110"/>
      <c r="H28" s="135"/>
      <c r="I28" s="134"/>
      <c r="J28" s="134"/>
      <c r="K28" s="135"/>
    </row>
    <row r="29" spans="1:11" x14ac:dyDescent="0.2">
      <c r="A29" s="107"/>
      <c r="B29" s="107"/>
      <c r="C29" s="107"/>
      <c r="D29" s="107"/>
      <c r="E29" s="107"/>
      <c r="F29" s="107"/>
      <c r="G29" s="148"/>
    </row>
    <row r="30" spans="1:11" x14ac:dyDescent="0.2">
      <c r="G30" s="149"/>
    </row>
    <row r="31" spans="1:11" x14ac:dyDescent="0.2">
      <c r="A31" s="130"/>
      <c r="B31" s="112"/>
      <c r="C31" s="136"/>
      <c r="D31" s="112"/>
      <c r="E31" s="131"/>
      <c r="F31" s="132"/>
      <c r="G31" s="132"/>
      <c r="H31" s="132"/>
      <c r="I31" s="134"/>
      <c r="J31" s="134"/>
      <c r="K31" s="135"/>
    </row>
    <row r="32" spans="1:11" x14ac:dyDescent="0.2">
      <c r="A32" s="131" t="s">
        <v>208</v>
      </c>
      <c r="B32" s="112"/>
      <c r="C32" s="136"/>
      <c r="D32" s="112"/>
      <c r="E32" s="131"/>
      <c r="F32" s="132"/>
      <c r="G32" s="132"/>
      <c r="H32" s="132"/>
      <c r="I32" s="134"/>
      <c r="J32" s="134"/>
      <c r="K32" s="135"/>
    </row>
    <row r="33" spans="1:8" x14ac:dyDescent="0.2">
      <c r="A33" s="130" t="s">
        <v>209</v>
      </c>
      <c r="B33" s="112"/>
      <c r="C33" s="112"/>
      <c r="D33" s="112"/>
      <c r="E33" s="112"/>
      <c r="F33" s="112"/>
      <c r="G33" s="112"/>
      <c r="H33" s="112"/>
    </row>
    <row r="34" spans="1:8" x14ac:dyDescent="0.2">
      <c r="A34" s="130" t="s">
        <v>210</v>
      </c>
      <c r="B34" s="112"/>
      <c r="C34" s="112"/>
      <c r="D34" s="112"/>
      <c r="E34" s="112"/>
      <c r="F34" s="112"/>
      <c r="G34" s="112"/>
      <c r="H34" s="112"/>
    </row>
    <row r="35" spans="1:8" x14ac:dyDescent="0.2">
      <c r="A35" s="112" t="s">
        <v>211</v>
      </c>
      <c r="B35" s="112"/>
      <c r="C35" s="112"/>
      <c r="D35" s="112"/>
      <c r="E35" s="112"/>
      <c r="F35" s="112"/>
      <c r="G35" s="112"/>
      <c r="H35" s="112"/>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
  <sheetViews>
    <sheetView view="pageBreakPreview" topLeftCell="A19" zoomScale="80" zoomScaleSheetLayoutView="80" workbookViewId="0">
      <selection activeCell="B33" sqref="B33"/>
    </sheetView>
  </sheetViews>
  <sheetFormatPr defaultRowHeight="15" x14ac:dyDescent="0.25"/>
  <cols>
    <col min="1" max="1" width="80.140625" style="51" bestFit="1" customWidth="1"/>
  </cols>
  <sheetData>
    <row r="1" spans="1:1" ht="54" x14ac:dyDescent="0.25">
      <c r="A1" s="49" t="s">
        <v>23</v>
      </c>
    </row>
    <row r="2" spans="1:1" x14ac:dyDescent="0.25">
      <c r="A2" s="50"/>
    </row>
    <row r="3" spans="1:1" ht="54" x14ac:dyDescent="0.25">
      <c r="A3" s="52" t="s">
        <v>18</v>
      </c>
    </row>
    <row r="4" spans="1:1" ht="18" x14ac:dyDescent="0.25">
      <c r="A4" s="52"/>
    </row>
    <row r="5" spans="1:1" ht="90" x14ac:dyDescent="0.25">
      <c r="A5" s="52" t="s">
        <v>19</v>
      </c>
    </row>
    <row r="6" spans="1:1" ht="18" x14ac:dyDescent="0.25">
      <c r="A6" s="52"/>
    </row>
    <row r="7" spans="1:1" ht="54" x14ac:dyDescent="0.25">
      <c r="A7" s="52" t="s">
        <v>20</v>
      </c>
    </row>
    <row r="8" spans="1:1" ht="18" x14ac:dyDescent="0.25">
      <c r="A8" s="52"/>
    </row>
    <row r="9" spans="1:1" ht="18" x14ac:dyDescent="0.25">
      <c r="A9" s="52" t="s">
        <v>21</v>
      </c>
    </row>
    <row r="10" spans="1:1" ht="18" x14ac:dyDescent="0.25">
      <c r="A10" s="52"/>
    </row>
    <row r="11" spans="1:1" ht="18" x14ac:dyDescent="0.25">
      <c r="A11" s="52" t="s">
        <v>22</v>
      </c>
    </row>
    <row r="12" spans="1:1" ht="18" x14ac:dyDescent="0.25">
      <c r="A12" s="52"/>
    </row>
    <row r="13" spans="1:1" ht="72" x14ac:dyDescent="0.25">
      <c r="A13" s="52" t="s">
        <v>221</v>
      </c>
    </row>
    <row r="14" spans="1:1" ht="18" x14ac:dyDescent="0.25">
      <c r="A14" s="52"/>
    </row>
    <row r="15" spans="1:1" ht="54" x14ac:dyDescent="0.25">
      <c r="A15" s="53" t="s">
        <v>24</v>
      </c>
    </row>
    <row r="16" spans="1:1" ht="18" x14ac:dyDescent="0.25">
      <c r="A16" s="54"/>
    </row>
    <row r="17" spans="1:1" ht="108" x14ac:dyDescent="0.25">
      <c r="A17" s="53" t="s">
        <v>215</v>
      </c>
    </row>
    <row r="18" spans="1:1" ht="18" x14ac:dyDescent="0.25">
      <c r="A18" s="55"/>
    </row>
    <row r="19" spans="1:1" ht="126" x14ac:dyDescent="0.25">
      <c r="A19" s="53" t="s">
        <v>44</v>
      </c>
    </row>
    <row r="20" spans="1:1" ht="18" x14ac:dyDescent="0.25">
      <c r="A20" s="55"/>
    </row>
    <row r="21" spans="1:1" ht="54" x14ac:dyDescent="0.25">
      <c r="A21" s="53" t="s">
        <v>25</v>
      </c>
    </row>
    <row r="22" spans="1:1" ht="18" x14ac:dyDescent="0.25">
      <c r="A22" s="55"/>
    </row>
    <row r="23" spans="1:1" ht="72" x14ac:dyDescent="0.25">
      <c r="A23" s="55" t="s">
        <v>26</v>
      </c>
    </row>
    <row r="24" spans="1:1" ht="18" x14ac:dyDescent="0.25">
      <c r="A24" s="55"/>
    </row>
    <row r="25" spans="1:1" ht="54" x14ac:dyDescent="0.25">
      <c r="A25" s="53" t="s">
        <v>27</v>
      </c>
    </row>
    <row r="26" spans="1:1" ht="18" x14ac:dyDescent="0.25">
      <c r="A26" s="55"/>
    </row>
    <row r="27" spans="1:1" ht="54" x14ac:dyDescent="0.25">
      <c r="A27" s="53" t="s">
        <v>28</v>
      </c>
    </row>
    <row r="28" spans="1:1" x14ac:dyDescent="0.25">
      <c r="A28"/>
    </row>
    <row r="29" spans="1:1" ht="72" x14ac:dyDescent="0.25">
      <c r="A29" s="53" t="s">
        <v>41</v>
      </c>
    </row>
    <row r="30" spans="1:1" ht="18" x14ac:dyDescent="0.25">
      <c r="A30" s="53"/>
    </row>
    <row r="31" spans="1:1" ht="36" x14ac:dyDescent="0.25">
      <c r="A31" s="59" t="s">
        <v>14</v>
      </c>
    </row>
    <row r="32" spans="1:1" ht="18" x14ac:dyDescent="0.25">
      <c r="A32" s="53" t="s">
        <v>29</v>
      </c>
    </row>
    <row r="33" spans="1:2" ht="18.75" x14ac:dyDescent="0.25">
      <c r="A33" s="56"/>
    </row>
    <row r="34" spans="1:2" ht="18" x14ac:dyDescent="0.25">
      <c r="A34" s="55" t="s">
        <v>30</v>
      </c>
    </row>
    <row r="35" spans="1:2" ht="18" x14ac:dyDescent="0.25">
      <c r="A35" s="55"/>
    </row>
    <row r="36" spans="1:2" ht="144" x14ac:dyDescent="0.25">
      <c r="A36" s="161" t="s">
        <v>269</v>
      </c>
    </row>
    <row r="37" spans="1:2" ht="18.75" x14ac:dyDescent="0.25">
      <c r="A37" s="56"/>
    </row>
    <row r="38" spans="1:2" ht="72" x14ac:dyDescent="0.25">
      <c r="A38" s="158" t="s">
        <v>216</v>
      </c>
      <c r="B38" s="60"/>
    </row>
    <row r="39" spans="1:2" ht="18" x14ac:dyDescent="0.25">
      <c r="A39" s="55"/>
    </row>
    <row r="40" spans="1:2" ht="36" x14ac:dyDescent="0.25">
      <c r="A40" s="53" t="s">
        <v>31</v>
      </c>
    </row>
    <row r="41" spans="1:2" ht="18" x14ac:dyDescent="0.25">
      <c r="A41" s="55"/>
    </row>
    <row r="42" spans="1:2" ht="36" x14ac:dyDescent="0.25">
      <c r="A42" s="53" t="s">
        <v>32</v>
      </c>
    </row>
    <row r="43" spans="1:2" ht="18" x14ac:dyDescent="0.25">
      <c r="A43" s="55"/>
    </row>
    <row r="44" spans="1:2" ht="54" x14ac:dyDescent="0.25">
      <c r="A44" s="53" t="s">
        <v>33</v>
      </c>
    </row>
    <row r="45" spans="1:2" ht="18" x14ac:dyDescent="0.25">
      <c r="A45" s="55"/>
    </row>
    <row r="46" spans="1:2" ht="54" x14ac:dyDescent="0.25">
      <c r="A46" s="53" t="s">
        <v>34</v>
      </c>
    </row>
    <row r="47" spans="1:2" ht="18" x14ac:dyDescent="0.25">
      <c r="A47" s="55"/>
    </row>
    <row r="48" spans="1:2" ht="36" x14ac:dyDescent="0.25">
      <c r="A48" s="55" t="s">
        <v>35</v>
      </c>
    </row>
    <row r="49" spans="1:2" ht="18" x14ac:dyDescent="0.25">
      <c r="A49" s="55"/>
    </row>
    <row r="50" spans="1:2" ht="36" x14ac:dyDescent="0.25">
      <c r="A50" s="53" t="s">
        <v>36</v>
      </c>
    </row>
    <row r="51" spans="1:2" ht="18.75" x14ac:dyDescent="0.25">
      <c r="A51" s="56"/>
    </row>
    <row r="52" spans="1:2" ht="126" x14ac:dyDescent="0.25">
      <c r="A52" s="53" t="s">
        <v>37</v>
      </c>
      <c r="B52" s="60"/>
    </row>
    <row r="53" spans="1:2" ht="18" x14ac:dyDescent="0.25">
      <c r="A53" s="55"/>
    </row>
    <row r="54" spans="1:2" ht="72" x14ac:dyDescent="0.25">
      <c r="A54" s="53" t="s">
        <v>38</v>
      </c>
    </row>
    <row r="55" spans="1:2" ht="18" x14ac:dyDescent="0.25">
      <c r="A55" s="55"/>
    </row>
    <row r="56" spans="1:2" ht="36" x14ac:dyDescent="0.25">
      <c r="A56" s="53" t="s">
        <v>39</v>
      </c>
    </row>
    <row r="57" spans="1:2" ht="18" x14ac:dyDescent="0.25">
      <c r="A57" s="55"/>
    </row>
    <row r="58" spans="1:2" ht="72" x14ac:dyDescent="0.25">
      <c r="A58" s="53" t="s">
        <v>40</v>
      </c>
    </row>
    <row r="59" spans="1:2" ht="18" x14ac:dyDescent="0.25">
      <c r="A59" s="53"/>
    </row>
    <row r="60" spans="1:2" ht="90" x14ac:dyDescent="0.25">
      <c r="A60" s="53" t="s">
        <v>219</v>
      </c>
    </row>
    <row r="61" spans="1:2" ht="18" x14ac:dyDescent="0.25">
      <c r="A61" s="55"/>
    </row>
    <row r="62" spans="1:2" ht="18.75" x14ac:dyDescent="0.25">
      <c r="A62" s="61" t="s">
        <v>15</v>
      </c>
    </row>
    <row r="63" spans="1:2" ht="54" x14ac:dyDescent="0.25">
      <c r="A63" s="53" t="s">
        <v>222</v>
      </c>
      <c r="B63" s="60"/>
    </row>
    <row r="64" spans="1:2" ht="18" x14ac:dyDescent="0.25">
      <c r="A64" s="55"/>
    </row>
    <row r="65" spans="1:1" ht="18.75" x14ac:dyDescent="0.25">
      <c r="A65" s="62" t="s">
        <v>16</v>
      </c>
    </row>
    <row r="66" spans="1:1" ht="342" x14ac:dyDescent="0.25">
      <c r="A66" s="53" t="s">
        <v>220</v>
      </c>
    </row>
    <row r="67" spans="1:1" ht="198" x14ac:dyDescent="0.25">
      <c r="A67" s="53" t="s">
        <v>46</v>
      </c>
    </row>
    <row r="68" spans="1:1" ht="18" x14ac:dyDescent="0.25">
      <c r="A68" s="55"/>
    </row>
    <row r="69" spans="1:1" ht="18.75" x14ac:dyDescent="0.25">
      <c r="A69" s="63" t="s">
        <v>17</v>
      </c>
    </row>
    <row r="70" spans="1:1" ht="36" x14ac:dyDescent="0.25">
      <c r="A70" s="53" t="s">
        <v>45</v>
      </c>
    </row>
    <row r="71" spans="1:1" ht="18" x14ac:dyDescent="0.25">
      <c r="A71" s="55"/>
    </row>
    <row r="72" spans="1:1" ht="72" x14ac:dyDescent="0.25">
      <c r="A72" s="53" t="s">
        <v>43</v>
      </c>
    </row>
    <row r="73" spans="1:1" ht="18" x14ac:dyDescent="0.25">
      <c r="A73" s="55"/>
    </row>
    <row r="74" spans="1:1" ht="36" x14ac:dyDescent="0.25">
      <c r="A74" s="53" t="s">
        <v>42</v>
      </c>
    </row>
    <row r="75" spans="1:1" ht="18" x14ac:dyDescent="0.25">
      <c r="A75" s="55"/>
    </row>
    <row r="76" spans="1:1" ht="18.75" x14ac:dyDescent="0.25">
      <c r="A76" s="57"/>
    </row>
    <row r="77" spans="1:1" ht="18.75" x14ac:dyDescent="0.25">
      <c r="A77" s="57"/>
    </row>
    <row r="78" spans="1:1" ht="18.75" x14ac:dyDescent="0.25">
      <c r="A78" s="57"/>
    </row>
    <row r="79" spans="1:1" ht="18.75" x14ac:dyDescent="0.25">
      <c r="A79" s="58"/>
    </row>
    <row r="80" spans="1:1" ht="18.75" x14ac:dyDescent="0.25">
      <c r="A80" s="58"/>
    </row>
    <row r="81" spans="1:1" ht="18.75" x14ac:dyDescent="0.25">
      <c r="A81" s="58"/>
    </row>
    <row r="82" spans="1:1" ht="18.75" x14ac:dyDescent="0.25">
      <c r="A82" s="58"/>
    </row>
    <row r="83" spans="1:1" ht="18.75" x14ac:dyDescent="0.25">
      <c r="A83" s="58"/>
    </row>
    <row r="84" spans="1:1" ht="18.75" x14ac:dyDescent="0.25">
      <c r="A84" s="58"/>
    </row>
    <row r="85" spans="1:1" ht="18.75" x14ac:dyDescent="0.25">
      <c r="A85" s="58"/>
    </row>
    <row r="86" spans="1:1" ht="18.75" x14ac:dyDescent="0.25">
      <c r="A86" s="58"/>
    </row>
    <row r="87" spans="1:1" ht="18.75" x14ac:dyDescent="0.25">
      <c r="A87" s="58"/>
    </row>
    <row r="88" spans="1:1" ht="18.75" x14ac:dyDescent="0.25">
      <c r="A88" s="58"/>
    </row>
    <row r="89" spans="1:1" ht="18.75" x14ac:dyDescent="0.25">
      <c r="A89" s="58"/>
    </row>
    <row r="90" spans="1:1" ht="18.75" x14ac:dyDescent="0.25">
      <c r="A90" s="58"/>
    </row>
    <row r="91" spans="1:1" ht="18.75" x14ac:dyDescent="0.25">
      <c r="A91" s="58"/>
    </row>
    <row r="92" spans="1:1" ht="18.75" x14ac:dyDescent="0.25">
      <c r="A92" s="58"/>
    </row>
    <row r="93" spans="1:1" ht="18.75" x14ac:dyDescent="0.25">
      <c r="A93" s="58"/>
    </row>
    <row r="94" spans="1:1" ht="18.75" x14ac:dyDescent="0.25">
      <c r="A94" s="58"/>
    </row>
    <row r="95" spans="1:1" ht="18.75" x14ac:dyDescent="0.25">
      <c r="A95" s="58"/>
    </row>
    <row r="96" spans="1:1" ht="18.75" x14ac:dyDescent="0.25">
      <c r="A96" s="58"/>
    </row>
    <row r="97" spans="1:1" ht="18.75" x14ac:dyDescent="0.25">
      <c r="A97" s="58"/>
    </row>
    <row r="98" spans="1:1" ht="18.75" x14ac:dyDescent="0.25">
      <c r="A98" s="58"/>
    </row>
    <row r="99" spans="1:1" ht="18.75" x14ac:dyDescent="0.25">
      <c r="A99" s="58"/>
    </row>
    <row r="100" spans="1:1" ht="18.75" x14ac:dyDescent="0.25">
      <c r="A100" s="58"/>
    </row>
    <row r="101" spans="1:1" ht="18.75" x14ac:dyDescent="0.25">
      <c r="A101" s="58"/>
    </row>
    <row r="102" spans="1:1" ht="18.75" x14ac:dyDescent="0.25">
      <c r="A102" s="58"/>
    </row>
    <row r="103" spans="1:1" ht="18.75" x14ac:dyDescent="0.25">
      <c r="A103" s="58"/>
    </row>
    <row r="104" spans="1:1" ht="18.75" x14ac:dyDescent="0.25">
      <c r="A104" s="58"/>
    </row>
    <row r="105" spans="1:1" ht="18.75" x14ac:dyDescent="0.25">
      <c r="A105" s="58"/>
    </row>
    <row r="106" spans="1:1" ht="18.75" x14ac:dyDescent="0.25">
      <c r="A106" s="58"/>
    </row>
    <row r="107" spans="1:1" ht="18.75" x14ac:dyDescent="0.25">
      <c r="A107" s="58"/>
    </row>
    <row r="108" spans="1:1" ht="18.75" x14ac:dyDescent="0.25">
      <c r="A108" s="58"/>
    </row>
    <row r="109" spans="1:1" ht="18.75" x14ac:dyDescent="0.25">
      <c r="A109" s="58"/>
    </row>
    <row r="110" spans="1:1" ht="18.75" x14ac:dyDescent="0.25">
      <c r="A110" s="58"/>
    </row>
    <row r="111" spans="1:1" ht="18.75" x14ac:dyDescent="0.25">
      <c r="A111" s="58"/>
    </row>
    <row r="112" spans="1:1" ht="18.75" x14ac:dyDescent="0.25">
      <c r="A112" s="58"/>
    </row>
    <row r="113" spans="1:1" ht="18.75" x14ac:dyDescent="0.25">
      <c r="A113" s="58"/>
    </row>
    <row r="114" spans="1:1" ht="18.75" x14ac:dyDescent="0.25">
      <c r="A114" s="58"/>
    </row>
    <row r="115" spans="1:1" ht="18.75" x14ac:dyDescent="0.25">
      <c r="A115" s="58"/>
    </row>
    <row r="116" spans="1:1" ht="18.75" x14ac:dyDescent="0.25">
      <c r="A116" s="58"/>
    </row>
    <row r="117" spans="1:1" ht="18.75" x14ac:dyDescent="0.25">
      <c r="A117" s="58"/>
    </row>
    <row r="118" spans="1:1" ht="18.75" x14ac:dyDescent="0.25">
      <c r="A118" s="58"/>
    </row>
    <row r="119" spans="1:1" ht="18.75" x14ac:dyDescent="0.25">
      <c r="A119" s="58"/>
    </row>
    <row r="120" spans="1:1" ht="18.75" x14ac:dyDescent="0.25">
      <c r="A120" s="58"/>
    </row>
    <row r="121" spans="1:1" ht="18.75" x14ac:dyDescent="0.25">
      <c r="A121" s="58"/>
    </row>
    <row r="122" spans="1:1" ht="18.75" x14ac:dyDescent="0.25">
      <c r="A122" s="58"/>
    </row>
    <row r="123" spans="1:1" ht="18.75" x14ac:dyDescent="0.25">
      <c r="A123" s="58"/>
    </row>
    <row r="124" spans="1:1" ht="18.75" x14ac:dyDescent="0.25">
      <c r="A124" s="58"/>
    </row>
    <row r="125" spans="1:1" ht="18.75" x14ac:dyDescent="0.25">
      <c r="A125" s="58"/>
    </row>
    <row r="126" spans="1:1" ht="18.75" x14ac:dyDescent="0.25">
      <c r="A126" s="58"/>
    </row>
    <row r="127" spans="1:1" ht="18.75" x14ac:dyDescent="0.25">
      <c r="A127" s="58"/>
    </row>
    <row r="128" spans="1:1" ht="18.75" x14ac:dyDescent="0.25">
      <c r="A128" s="58"/>
    </row>
    <row r="129" spans="1:1" ht="18.75" x14ac:dyDescent="0.25">
      <c r="A129" s="58"/>
    </row>
    <row r="130" spans="1:1" ht="18.75" x14ac:dyDescent="0.25">
      <c r="A130" s="58"/>
    </row>
    <row r="131" spans="1:1" ht="18.75" x14ac:dyDescent="0.25">
      <c r="A131" s="58"/>
    </row>
    <row r="132" spans="1:1" ht="18.75" x14ac:dyDescent="0.25">
      <c r="A132" s="58"/>
    </row>
    <row r="133" spans="1:1" ht="18.75" x14ac:dyDescent="0.25">
      <c r="A133" s="58"/>
    </row>
    <row r="134" spans="1:1" ht="18.75" x14ac:dyDescent="0.25">
      <c r="A134" s="58"/>
    </row>
    <row r="135" spans="1:1" ht="18.75" x14ac:dyDescent="0.25">
      <c r="A135" s="58"/>
    </row>
    <row r="136" spans="1:1" ht="18.75" x14ac:dyDescent="0.25">
      <c r="A136" s="58"/>
    </row>
    <row r="137" spans="1:1" ht="18.75" x14ac:dyDescent="0.25">
      <c r="A137" s="58"/>
    </row>
    <row r="138" spans="1:1" ht="18.75" x14ac:dyDescent="0.25">
      <c r="A138" s="58"/>
    </row>
    <row r="139" spans="1:1" ht="18.75" x14ac:dyDescent="0.25">
      <c r="A139" s="58"/>
    </row>
    <row r="140" spans="1:1" ht="18.75" x14ac:dyDescent="0.25">
      <c r="A140" s="58"/>
    </row>
    <row r="141" spans="1:1" ht="18.75" x14ac:dyDescent="0.25">
      <c r="A141" s="58"/>
    </row>
    <row r="142" spans="1:1" ht="18.75" x14ac:dyDescent="0.25">
      <c r="A142" s="58"/>
    </row>
    <row r="143" spans="1:1" ht="18.75" x14ac:dyDescent="0.25">
      <c r="A143" s="58"/>
    </row>
    <row r="144" spans="1:1" ht="18.75" x14ac:dyDescent="0.25">
      <c r="A144" s="58"/>
    </row>
    <row r="145" spans="1:1" ht="18.75" x14ac:dyDescent="0.25">
      <c r="A145" s="58"/>
    </row>
    <row r="146" spans="1:1" ht="18.75" x14ac:dyDescent="0.25">
      <c r="A146" s="58"/>
    </row>
    <row r="147" spans="1:1" ht="18.75" x14ac:dyDescent="0.25">
      <c r="A147" s="58"/>
    </row>
    <row r="148" spans="1:1" ht="18.75" x14ac:dyDescent="0.25">
      <c r="A148" s="58"/>
    </row>
    <row r="149" spans="1:1" ht="18.75" x14ac:dyDescent="0.25">
      <c r="A149" s="58"/>
    </row>
    <row r="150" spans="1:1" ht="18.75" x14ac:dyDescent="0.25">
      <c r="A150" s="58"/>
    </row>
    <row r="151" spans="1:1" ht="18.75" x14ac:dyDescent="0.25">
      <c r="A151" s="58"/>
    </row>
    <row r="152" spans="1:1" ht="18.75" x14ac:dyDescent="0.25">
      <c r="A152" s="58"/>
    </row>
    <row r="153" spans="1:1" ht="18.75" x14ac:dyDescent="0.25">
      <c r="A153" s="58"/>
    </row>
    <row r="154" spans="1:1" ht="18.75" x14ac:dyDescent="0.25">
      <c r="A154" s="58"/>
    </row>
    <row r="155" spans="1:1" ht="18.75" x14ac:dyDescent="0.25">
      <c r="A155" s="58"/>
    </row>
    <row r="156" spans="1:1" ht="18.75" x14ac:dyDescent="0.25">
      <c r="A156" s="58"/>
    </row>
    <row r="157" spans="1:1" ht="18.75" x14ac:dyDescent="0.25">
      <c r="A157" s="58"/>
    </row>
    <row r="158" spans="1:1" ht="18.75" x14ac:dyDescent="0.25">
      <c r="A158" s="58"/>
    </row>
    <row r="159" spans="1:1" ht="18.75" x14ac:dyDescent="0.25">
      <c r="A159" s="58"/>
    </row>
    <row r="160" spans="1:1" ht="18.75" x14ac:dyDescent="0.25">
      <c r="A160" s="58"/>
    </row>
    <row r="161" spans="1:1" ht="18.75" x14ac:dyDescent="0.25">
      <c r="A161" s="58"/>
    </row>
    <row r="162" spans="1:1" ht="18.75" x14ac:dyDescent="0.25">
      <c r="A162" s="58"/>
    </row>
    <row r="163" spans="1:1" ht="18.75" x14ac:dyDescent="0.25">
      <c r="A163" s="58"/>
    </row>
    <row r="164" spans="1:1" ht="18.75" x14ac:dyDescent="0.25">
      <c r="A164" s="58"/>
    </row>
    <row r="165" spans="1:1" ht="18.75" x14ac:dyDescent="0.25">
      <c r="A165" s="58"/>
    </row>
    <row r="166" spans="1:1" ht="18.75" x14ac:dyDescent="0.25">
      <c r="A166" s="58"/>
    </row>
    <row r="167" spans="1:1" ht="18.75" x14ac:dyDescent="0.25">
      <c r="A167" s="58"/>
    </row>
    <row r="168" spans="1:1" ht="18.75" x14ac:dyDescent="0.25">
      <c r="A168" s="58"/>
    </row>
    <row r="169" spans="1:1" ht="18.75" x14ac:dyDescent="0.25">
      <c r="A169" s="58"/>
    </row>
    <row r="170" spans="1:1" ht="18.75" x14ac:dyDescent="0.25">
      <c r="A170" s="58"/>
    </row>
    <row r="171" spans="1:1" ht="18.75" x14ac:dyDescent="0.25">
      <c r="A171" s="58"/>
    </row>
    <row r="172" spans="1:1" ht="18.75" x14ac:dyDescent="0.25">
      <c r="A172" s="58"/>
    </row>
    <row r="173" spans="1:1" ht="18.75" x14ac:dyDescent="0.25">
      <c r="A173" s="58"/>
    </row>
    <row r="174" spans="1:1" ht="18.75" x14ac:dyDescent="0.25">
      <c r="A174" s="58"/>
    </row>
    <row r="175" spans="1:1" ht="18.75" x14ac:dyDescent="0.25">
      <c r="A175" s="58"/>
    </row>
    <row r="176" spans="1:1" ht="18.75" x14ac:dyDescent="0.25">
      <c r="A176" s="58"/>
    </row>
    <row r="177" spans="1:1" ht="18.75" x14ac:dyDescent="0.25">
      <c r="A177" s="58"/>
    </row>
    <row r="178" spans="1:1" ht="18.75" x14ac:dyDescent="0.25">
      <c r="A178" s="58"/>
    </row>
    <row r="179" spans="1:1" ht="18.75" x14ac:dyDescent="0.25">
      <c r="A179" s="58"/>
    </row>
    <row r="180" spans="1:1" ht="18.75" x14ac:dyDescent="0.25">
      <c r="A180" s="58"/>
    </row>
  </sheetData>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1"/>
  <sheetViews>
    <sheetView view="pageBreakPreview" topLeftCell="A101" zoomScale="115" zoomScaleSheetLayoutView="115" workbookViewId="0">
      <selection activeCell="D298" sqref="D298"/>
    </sheetView>
  </sheetViews>
  <sheetFormatPr defaultRowHeight="12.75" x14ac:dyDescent="0.2"/>
  <cols>
    <col min="1" max="1" width="3.85546875" style="6" customWidth="1"/>
    <col min="2" max="2" width="38.7109375" style="7" customWidth="1"/>
    <col min="3" max="3" width="5.42578125" style="8" bestFit="1" customWidth="1"/>
    <col min="4" max="4" width="10.5703125" style="9" bestFit="1" customWidth="1"/>
    <col min="5" max="5" width="14.28515625" style="9" bestFit="1" customWidth="1"/>
    <col min="6" max="6" width="14" style="9" customWidth="1"/>
    <col min="7" max="256" width="9.140625" style="10"/>
    <col min="257" max="257" width="3.85546875" style="10" customWidth="1"/>
    <col min="258" max="258" width="38.140625" style="10" customWidth="1"/>
    <col min="259" max="259" width="5.42578125" style="10" bestFit="1" customWidth="1"/>
    <col min="260" max="260" width="10.5703125" style="10" bestFit="1" customWidth="1"/>
    <col min="261" max="261" width="14.28515625" style="10" bestFit="1" customWidth="1"/>
    <col min="262" max="262" width="15.7109375" style="10" customWidth="1"/>
    <col min="263" max="512" width="9.140625" style="10"/>
    <col min="513" max="513" width="3.85546875" style="10" customWidth="1"/>
    <col min="514" max="514" width="38.140625" style="10" customWidth="1"/>
    <col min="515" max="515" width="5.42578125" style="10" bestFit="1" customWidth="1"/>
    <col min="516" max="516" width="10.5703125" style="10" bestFit="1" customWidth="1"/>
    <col min="517" max="517" width="14.28515625" style="10" bestFit="1" customWidth="1"/>
    <col min="518" max="518" width="15.7109375" style="10" customWidth="1"/>
    <col min="519" max="768" width="9.140625" style="10"/>
    <col min="769" max="769" width="3.85546875" style="10" customWidth="1"/>
    <col min="770" max="770" width="38.140625" style="10" customWidth="1"/>
    <col min="771" max="771" width="5.42578125" style="10" bestFit="1" customWidth="1"/>
    <col min="772" max="772" width="10.5703125" style="10" bestFit="1" customWidth="1"/>
    <col min="773" max="773" width="14.28515625" style="10" bestFit="1" customWidth="1"/>
    <col min="774" max="774" width="15.7109375" style="10" customWidth="1"/>
    <col min="775" max="1024" width="9.140625" style="10"/>
    <col min="1025" max="1025" width="3.85546875" style="10" customWidth="1"/>
    <col min="1026" max="1026" width="38.140625" style="10" customWidth="1"/>
    <col min="1027" max="1027" width="5.42578125" style="10" bestFit="1" customWidth="1"/>
    <col min="1028" max="1028" width="10.5703125" style="10" bestFit="1" customWidth="1"/>
    <col min="1029" max="1029" width="14.28515625" style="10" bestFit="1" customWidth="1"/>
    <col min="1030" max="1030" width="15.7109375" style="10" customWidth="1"/>
    <col min="1031" max="1280" width="9.140625" style="10"/>
    <col min="1281" max="1281" width="3.85546875" style="10" customWidth="1"/>
    <col min="1282" max="1282" width="38.140625" style="10" customWidth="1"/>
    <col min="1283" max="1283" width="5.42578125" style="10" bestFit="1" customWidth="1"/>
    <col min="1284" max="1284" width="10.5703125" style="10" bestFit="1" customWidth="1"/>
    <col min="1285" max="1285" width="14.28515625" style="10" bestFit="1" customWidth="1"/>
    <col min="1286" max="1286" width="15.7109375" style="10" customWidth="1"/>
    <col min="1287" max="1536" width="9.140625" style="10"/>
    <col min="1537" max="1537" width="3.85546875" style="10" customWidth="1"/>
    <col min="1538" max="1538" width="38.140625" style="10" customWidth="1"/>
    <col min="1539" max="1539" width="5.42578125" style="10" bestFit="1" customWidth="1"/>
    <col min="1540" max="1540" width="10.5703125" style="10" bestFit="1" customWidth="1"/>
    <col min="1541" max="1541" width="14.28515625" style="10" bestFit="1" customWidth="1"/>
    <col min="1542" max="1542" width="15.7109375" style="10" customWidth="1"/>
    <col min="1543" max="1792" width="9.140625" style="10"/>
    <col min="1793" max="1793" width="3.85546875" style="10" customWidth="1"/>
    <col min="1794" max="1794" width="38.140625" style="10" customWidth="1"/>
    <col min="1795" max="1795" width="5.42578125" style="10" bestFit="1" customWidth="1"/>
    <col min="1796" max="1796" width="10.5703125" style="10" bestFit="1" customWidth="1"/>
    <col min="1797" max="1797" width="14.28515625" style="10" bestFit="1" customWidth="1"/>
    <col min="1798" max="1798" width="15.7109375" style="10" customWidth="1"/>
    <col min="1799" max="2048" width="9.140625" style="10"/>
    <col min="2049" max="2049" width="3.85546875" style="10" customWidth="1"/>
    <col min="2050" max="2050" width="38.140625" style="10" customWidth="1"/>
    <col min="2051" max="2051" width="5.42578125" style="10" bestFit="1" customWidth="1"/>
    <col min="2052" max="2052" width="10.5703125" style="10" bestFit="1" customWidth="1"/>
    <col min="2053" max="2053" width="14.28515625" style="10" bestFit="1" customWidth="1"/>
    <col min="2054" max="2054" width="15.7109375" style="10" customWidth="1"/>
    <col min="2055" max="2304" width="9.140625" style="10"/>
    <col min="2305" max="2305" width="3.85546875" style="10" customWidth="1"/>
    <col min="2306" max="2306" width="38.140625" style="10" customWidth="1"/>
    <col min="2307" max="2307" width="5.42578125" style="10" bestFit="1" customWidth="1"/>
    <col min="2308" max="2308" width="10.5703125" style="10" bestFit="1" customWidth="1"/>
    <col min="2309" max="2309" width="14.28515625" style="10" bestFit="1" customWidth="1"/>
    <col min="2310" max="2310" width="15.7109375" style="10" customWidth="1"/>
    <col min="2311" max="2560" width="9.140625" style="10"/>
    <col min="2561" max="2561" width="3.85546875" style="10" customWidth="1"/>
    <col min="2562" max="2562" width="38.140625" style="10" customWidth="1"/>
    <col min="2563" max="2563" width="5.42578125" style="10" bestFit="1" customWidth="1"/>
    <col min="2564" max="2564" width="10.5703125" style="10" bestFit="1" customWidth="1"/>
    <col min="2565" max="2565" width="14.28515625" style="10" bestFit="1" customWidth="1"/>
    <col min="2566" max="2566" width="15.7109375" style="10" customWidth="1"/>
    <col min="2567" max="2816" width="9.140625" style="10"/>
    <col min="2817" max="2817" width="3.85546875" style="10" customWidth="1"/>
    <col min="2818" max="2818" width="38.140625" style="10" customWidth="1"/>
    <col min="2819" max="2819" width="5.42578125" style="10" bestFit="1" customWidth="1"/>
    <col min="2820" max="2820" width="10.5703125" style="10" bestFit="1" customWidth="1"/>
    <col min="2821" max="2821" width="14.28515625" style="10" bestFit="1" customWidth="1"/>
    <col min="2822" max="2822" width="15.7109375" style="10" customWidth="1"/>
    <col min="2823" max="3072" width="9.140625" style="10"/>
    <col min="3073" max="3073" width="3.85546875" style="10" customWidth="1"/>
    <col min="3074" max="3074" width="38.140625" style="10" customWidth="1"/>
    <col min="3075" max="3075" width="5.42578125" style="10" bestFit="1" customWidth="1"/>
    <col min="3076" max="3076" width="10.5703125" style="10" bestFit="1" customWidth="1"/>
    <col min="3077" max="3077" width="14.28515625" style="10" bestFit="1" customWidth="1"/>
    <col min="3078" max="3078" width="15.7109375" style="10" customWidth="1"/>
    <col min="3079" max="3328" width="9.140625" style="10"/>
    <col min="3329" max="3329" width="3.85546875" style="10" customWidth="1"/>
    <col min="3330" max="3330" width="38.140625" style="10" customWidth="1"/>
    <col min="3331" max="3331" width="5.42578125" style="10" bestFit="1" customWidth="1"/>
    <col min="3332" max="3332" width="10.5703125" style="10" bestFit="1" customWidth="1"/>
    <col min="3333" max="3333" width="14.28515625" style="10" bestFit="1" customWidth="1"/>
    <col min="3334" max="3334" width="15.7109375" style="10" customWidth="1"/>
    <col min="3335" max="3584" width="9.140625" style="10"/>
    <col min="3585" max="3585" width="3.85546875" style="10" customWidth="1"/>
    <col min="3586" max="3586" width="38.140625" style="10" customWidth="1"/>
    <col min="3587" max="3587" width="5.42578125" style="10" bestFit="1" customWidth="1"/>
    <col min="3588" max="3588" width="10.5703125" style="10" bestFit="1" customWidth="1"/>
    <col min="3589" max="3589" width="14.28515625" style="10" bestFit="1" customWidth="1"/>
    <col min="3590" max="3590" width="15.7109375" style="10" customWidth="1"/>
    <col min="3591" max="3840" width="9.140625" style="10"/>
    <col min="3841" max="3841" width="3.85546875" style="10" customWidth="1"/>
    <col min="3842" max="3842" width="38.140625" style="10" customWidth="1"/>
    <col min="3843" max="3843" width="5.42578125" style="10" bestFit="1" customWidth="1"/>
    <col min="3844" max="3844" width="10.5703125" style="10" bestFit="1" customWidth="1"/>
    <col min="3845" max="3845" width="14.28515625" style="10" bestFit="1" customWidth="1"/>
    <col min="3846" max="3846" width="15.7109375" style="10" customWidth="1"/>
    <col min="3847" max="4096" width="9.140625" style="10"/>
    <col min="4097" max="4097" width="3.85546875" style="10" customWidth="1"/>
    <col min="4098" max="4098" width="38.140625" style="10" customWidth="1"/>
    <col min="4099" max="4099" width="5.42578125" style="10" bestFit="1" customWidth="1"/>
    <col min="4100" max="4100" width="10.5703125" style="10" bestFit="1" customWidth="1"/>
    <col min="4101" max="4101" width="14.28515625" style="10" bestFit="1" customWidth="1"/>
    <col min="4102" max="4102" width="15.7109375" style="10" customWidth="1"/>
    <col min="4103" max="4352" width="9.140625" style="10"/>
    <col min="4353" max="4353" width="3.85546875" style="10" customWidth="1"/>
    <col min="4354" max="4354" width="38.140625" style="10" customWidth="1"/>
    <col min="4355" max="4355" width="5.42578125" style="10" bestFit="1" customWidth="1"/>
    <col min="4356" max="4356" width="10.5703125" style="10" bestFit="1" customWidth="1"/>
    <col min="4357" max="4357" width="14.28515625" style="10" bestFit="1" customWidth="1"/>
    <col min="4358" max="4358" width="15.7109375" style="10" customWidth="1"/>
    <col min="4359" max="4608" width="9.140625" style="10"/>
    <col min="4609" max="4609" width="3.85546875" style="10" customWidth="1"/>
    <col min="4610" max="4610" width="38.140625" style="10" customWidth="1"/>
    <col min="4611" max="4611" width="5.42578125" style="10" bestFit="1" customWidth="1"/>
    <col min="4612" max="4612" width="10.5703125" style="10" bestFit="1" customWidth="1"/>
    <col min="4613" max="4613" width="14.28515625" style="10" bestFit="1" customWidth="1"/>
    <col min="4614" max="4614" width="15.7109375" style="10" customWidth="1"/>
    <col min="4615" max="4864" width="9.140625" style="10"/>
    <col min="4865" max="4865" width="3.85546875" style="10" customWidth="1"/>
    <col min="4866" max="4866" width="38.140625" style="10" customWidth="1"/>
    <col min="4867" max="4867" width="5.42578125" style="10" bestFit="1" customWidth="1"/>
    <col min="4868" max="4868" width="10.5703125" style="10" bestFit="1" customWidth="1"/>
    <col min="4869" max="4869" width="14.28515625" style="10" bestFit="1" customWidth="1"/>
    <col min="4870" max="4870" width="15.7109375" style="10" customWidth="1"/>
    <col min="4871" max="5120" width="9.140625" style="10"/>
    <col min="5121" max="5121" width="3.85546875" style="10" customWidth="1"/>
    <col min="5122" max="5122" width="38.140625" style="10" customWidth="1"/>
    <col min="5123" max="5123" width="5.42578125" style="10" bestFit="1" customWidth="1"/>
    <col min="5124" max="5124" width="10.5703125" style="10" bestFit="1" customWidth="1"/>
    <col min="5125" max="5125" width="14.28515625" style="10" bestFit="1" customWidth="1"/>
    <col min="5126" max="5126" width="15.7109375" style="10" customWidth="1"/>
    <col min="5127" max="5376" width="9.140625" style="10"/>
    <col min="5377" max="5377" width="3.85546875" style="10" customWidth="1"/>
    <col min="5378" max="5378" width="38.140625" style="10" customWidth="1"/>
    <col min="5379" max="5379" width="5.42578125" style="10" bestFit="1" customWidth="1"/>
    <col min="5380" max="5380" width="10.5703125" style="10" bestFit="1" customWidth="1"/>
    <col min="5381" max="5381" width="14.28515625" style="10" bestFit="1" customWidth="1"/>
    <col min="5382" max="5382" width="15.7109375" style="10" customWidth="1"/>
    <col min="5383" max="5632" width="9.140625" style="10"/>
    <col min="5633" max="5633" width="3.85546875" style="10" customWidth="1"/>
    <col min="5634" max="5634" width="38.140625" style="10" customWidth="1"/>
    <col min="5635" max="5635" width="5.42578125" style="10" bestFit="1" customWidth="1"/>
    <col min="5636" max="5636" width="10.5703125" style="10" bestFit="1" customWidth="1"/>
    <col min="5637" max="5637" width="14.28515625" style="10" bestFit="1" customWidth="1"/>
    <col min="5638" max="5638" width="15.7109375" style="10" customWidth="1"/>
    <col min="5639" max="5888" width="9.140625" style="10"/>
    <col min="5889" max="5889" width="3.85546875" style="10" customWidth="1"/>
    <col min="5890" max="5890" width="38.140625" style="10" customWidth="1"/>
    <col min="5891" max="5891" width="5.42578125" style="10" bestFit="1" customWidth="1"/>
    <col min="5892" max="5892" width="10.5703125" style="10" bestFit="1" customWidth="1"/>
    <col min="5893" max="5893" width="14.28515625" style="10" bestFit="1" customWidth="1"/>
    <col min="5894" max="5894" width="15.7109375" style="10" customWidth="1"/>
    <col min="5895" max="6144" width="9.140625" style="10"/>
    <col min="6145" max="6145" width="3.85546875" style="10" customWidth="1"/>
    <col min="6146" max="6146" width="38.140625" style="10" customWidth="1"/>
    <col min="6147" max="6147" width="5.42578125" style="10" bestFit="1" customWidth="1"/>
    <col min="6148" max="6148" width="10.5703125" style="10" bestFit="1" customWidth="1"/>
    <col min="6149" max="6149" width="14.28515625" style="10" bestFit="1" customWidth="1"/>
    <col min="6150" max="6150" width="15.7109375" style="10" customWidth="1"/>
    <col min="6151" max="6400" width="9.140625" style="10"/>
    <col min="6401" max="6401" width="3.85546875" style="10" customWidth="1"/>
    <col min="6402" max="6402" width="38.140625" style="10" customWidth="1"/>
    <col min="6403" max="6403" width="5.42578125" style="10" bestFit="1" customWidth="1"/>
    <col min="6404" max="6404" width="10.5703125" style="10" bestFit="1" customWidth="1"/>
    <col min="6405" max="6405" width="14.28515625" style="10" bestFit="1" customWidth="1"/>
    <col min="6406" max="6406" width="15.7109375" style="10" customWidth="1"/>
    <col min="6407" max="6656" width="9.140625" style="10"/>
    <col min="6657" max="6657" width="3.85546875" style="10" customWidth="1"/>
    <col min="6658" max="6658" width="38.140625" style="10" customWidth="1"/>
    <col min="6659" max="6659" width="5.42578125" style="10" bestFit="1" customWidth="1"/>
    <col min="6660" max="6660" width="10.5703125" style="10" bestFit="1" customWidth="1"/>
    <col min="6661" max="6661" width="14.28515625" style="10" bestFit="1" customWidth="1"/>
    <col min="6662" max="6662" width="15.7109375" style="10" customWidth="1"/>
    <col min="6663" max="6912" width="9.140625" style="10"/>
    <col min="6913" max="6913" width="3.85546875" style="10" customWidth="1"/>
    <col min="6914" max="6914" width="38.140625" style="10" customWidth="1"/>
    <col min="6915" max="6915" width="5.42578125" style="10" bestFit="1" customWidth="1"/>
    <col min="6916" max="6916" width="10.5703125" style="10" bestFit="1" customWidth="1"/>
    <col min="6917" max="6917" width="14.28515625" style="10" bestFit="1" customWidth="1"/>
    <col min="6918" max="6918" width="15.7109375" style="10" customWidth="1"/>
    <col min="6919" max="7168" width="9.140625" style="10"/>
    <col min="7169" max="7169" width="3.85546875" style="10" customWidth="1"/>
    <col min="7170" max="7170" width="38.140625" style="10" customWidth="1"/>
    <col min="7171" max="7171" width="5.42578125" style="10" bestFit="1" customWidth="1"/>
    <col min="7172" max="7172" width="10.5703125" style="10" bestFit="1" customWidth="1"/>
    <col min="7173" max="7173" width="14.28515625" style="10" bestFit="1" customWidth="1"/>
    <col min="7174" max="7174" width="15.7109375" style="10" customWidth="1"/>
    <col min="7175" max="7424" width="9.140625" style="10"/>
    <col min="7425" max="7425" width="3.85546875" style="10" customWidth="1"/>
    <col min="7426" max="7426" width="38.140625" style="10" customWidth="1"/>
    <col min="7427" max="7427" width="5.42578125" style="10" bestFit="1" customWidth="1"/>
    <col min="7428" max="7428" width="10.5703125" style="10" bestFit="1" customWidth="1"/>
    <col min="7429" max="7429" width="14.28515625" style="10" bestFit="1" customWidth="1"/>
    <col min="7430" max="7430" width="15.7109375" style="10" customWidth="1"/>
    <col min="7431" max="7680" width="9.140625" style="10"/>
    <col min="7681" max="7681" width="3.85546875" style="10" customWidth="1"/>
    <col min="7682" max="7682" width="38.140625" style="10" customWidth="1"/>
    <col min="7683" max="7683" width="5.42578125" style="10" bestFit="1" customWidth="1"/>
    <col min="7684" max="7684" width="10.5703125" style="10" bestFit="1" customWidth="1"/>
    <col min="7685" max="7685" width="14.28515625" style="10" bestFit="1" customWidth="1"/>
    <col min="7686" max="7686" width="15.7109375" style="10" customWidth="1"/>
    <col min="7687" max="7936" width="9.140625" style="10"/>
    <col min="7937" max="7937" width="3.85546875" style="10" customWidth="1"/>
    <col min="7938" max="7938" width="38.140625" style="10" customWidth="1"/>
    <col min="7939" max="7939" width="5.42578125" style="10" bestFit="1" customWidth="1"/>
    <col min="7940" max="7940" width="10.5703125" style="10" bestFit="1" customWidth="1"/>
    <col min="7941" max="7941" width="14.28515625" style="10" bestFit="1" customWidth="1"/>
    <col min="7942" max="7942" width="15.7109375" style="10" customWidth="1"/>
    <col min="7943" max="8192" width="9.140625" style="10"/>
    <col min="8193" max="8193" width="3.85546875" style="10" customWidth="1"/>
    <col min="8194" max="8194" width="38.140625" style="10" customWidth="1"/>
    <col min="8195" max="8195" width="5.42578125" style="10" bestFit="1" customWidth="1"/>
    <col min="8196" max="8196" width="10.5703125" style="10" bestFit="1" customWidth="1"/>
    <col min="8197" max="8197" width="14.28515625" style="10" bestFit="1" customWidth="1"/>
    <col min="8198" max="8198" width="15.7109375" style="10" customWidth="1"/>
    <col min="8199" max="8448" width="9.140625" style="10"/>
    <col min="8449" max="8449" width="3.85546875" style="10" customWidth="1"/>
    <col min="8450" max="8450" width="38.140625" style="10" customWidth="1"/>
    <col min="8451" max="8451" width="5.42578125" style="10" bestFit="1" customWidth="1"/>
    <col min="8452" max="8452" width="10.5703125" style="10" bestFit="1" customWidth="1"/>
    <col min="8453" max="8453" width="14.28515625" style="10" bestFit="1" customWidth="1"/>
    <col min="8454" max="8454" width="15.7109375" style="10" customWidth="1"/>
    <col min="8455" max="8704" width="9.140625" style="10"/>
    <col min="8705" max="8705" width="3.85546875" style="10" customWidth="1"/>
    <col min="8706" max="8706" width="38.140625" style="10" customWidth="1"/>
    <col min="8707" max="8707" width="5.42578125" style="10" bestFit="1" customWidth="1"/>
    <col min="8708" max="8708" width="10.5703125" style="10" bestFit="1" customWidth="1"/>
    <col min="8709" max="8709" width="14.28515625" style="10" bestFit="1" customWidth="1"/>
    <col min="8710" max="8710" width="15.7109375" style="10" customWidth="1"/>
    <col min="8711" max="8960" width="9.140625" style="10"/>
    <col min="8961" max="8961" width="3.85546875" style="10" customWidth="1"/>
    <col min="8962" max="8962" width="38.140625" style="10" customWidth="1"/>
    <col min="8963" max="8963" width="5.42578125" style="10" bestFit="1" customWidth="1"/>
    <col min="8964" max="8964" width="10.5703125" style="10" bestFit="1" customWidth="1"/>
    <col min="8965" max="8965" width="14.28515625" style="10" bestFit="1" customWidth="1"/>
    <col min="8966" max="8966" width="15.7109375" style="10" customWidth="1"/>
    <col min="8967" max="9216" width="9.140625" style="10"/>
    <col min="9217" max="9217" width="3.85546875" style="10" customWidth="1"/>
    <col min="9218" max="9218" width="38.140625" style="10" customWidth="1"/>
    <col min="9219" max="9219" width="5.42578125" style="10" bestFit="1" customWidth="1"/>
    <col min="9220" max="9220" width="10.5703125" style="10" bestFit="1" customWidth="1"/>
    <col min="9221" max="9221" width="14.28515625" style="10" bestFit="1" customWidth="1"/>
    <col min="9222" max="9222" width="15.7109375" style="10" customWidth="1"/>
    <col min="9223" max="9472" width="9.140625" style="10"/>
    <col min="9473" max="9473" width="3.85546875" style="10" customWidth="1"/>
    <col min="9474" max="9474" width="38.140625" style="10" customWidth="1"/>
    <col min="9475" max="9475" width="5.42578125" style="10" bestFit="1" customWidth="1"/>
    <col min="9476" max="9476" width="10.5703125" style="10" bestFit="1" customWidth="1"/>
    <col min="9477" max="9477" width="14.28515625" style="10" bestFit="1" customWidth="1"/>
    <col min="9478" max="9478" width="15.7109375" style="10" customWidth="1"/>
    <col min="9479" max="9728" width="9.140625" style="10"/>
    <col min="9729" max="9729" width="3.85546875" style="10" customWidth="1"/>
    <col min="9730" max="9730" width="38.140625" style="10" customWidth="1"/>
    <col min="9731" max="9731" width="5.42578125" style="10" bestFit="1" customWidth="1"/>
    <col min="9732" max="9732" width="10.5703125" style="10" bestFit="1" customWidth="1"/>
    <col min="9733" max="9733" width="14.28515625" style="10" bestFit="1" customWidth="1"/>
    <col min="9734" max="9734" width="15.7109375" style="10" customWidth="1"/>
    <col min="9735" max="9984" width="9.140625" style="10"/>
    <col min="9985" max="9985" width="3.85546875" style="10" customWidth="1"/>
    <col min="9986" max="9986" width="38.140625" style="10" customWidth="1"/>
    <col min="9987" max="9987" width="5.42578125" style="10" bestFit="1" customWidth="1"/>
    <col min="9988" max="9988" width="10.5703125" style="10" bestFit="1" customWidth="1"/>
    <col min="9989" max="9989" width="14.28515625" style="10" bestFit="1" customWidth="1"/>
    <col min="9990" max="9990" width="15.7109375" style="10" customWidth="1"/>
    <col min="9991" max="10240" width="9.140625" style="10"/>
    <col min="10241" max="10241" width="3.85546875" style="10" customWidth="1"/>
    <col min="10242" max="10242" width="38.140625" style="10" customWidth="1"/>
    <col min="10243" max="10243" width="5.42578125" style="10" bestFit="1" customWidth="1"/>
    <col min="10244" max="10244" width="10.5703125" style="10" bestFit="1" customWidth="1"/>
    <col min="10245" max="10245" width="14.28515625" style="10" bestFit="1" customWidth="1"/>
    <col min="10246" max="10246" width="15.7109375" style="10" customWidth="1"/>
    <col min="10247" max="10496" width="9.140625" style="10"/>
    <col min="10497" max="10497" width="3.85546875" style="10" customWidth="1"/>
    <col min="10498" max="10498" width="38.140625" style="10" customWidth="1"/>
    <col min="10499" max="10499" width="5.42578125" style="10" bestFit="1" customWidth="1"/>
    <col min="10500" max="10500" width="10.5703125" style="10" bestFit="1" customWidth="1"/>
    <col min="10501" max="10501" width="14.28515625" style="10" bestFit="1" customWidth="1"/>
    <col min="10502" max="10502" width="15.7109375" style="10" customWidth="1"/>
    <col min="10503" max="10752" width="9.140625" style="10"/>
    <col min="10753" max="10753" width="3.85546875" style="10" customWidth="1"/>
    <col min="10754" max="10754" width="38.140625" style="10" customWidth="1"/>
    <col min="10755" max="10755" width="5.42578125" style="10" bestFit="1" customWidth="1"/>
    <col min="10756" max="10756" width="10.5703125" style="10" bestFit="1" customWidth="1"/>
    <col min="10757" max="10757" width="14.28515625" style="10" bestFit="1" customWidth="1"/>
    <col min="10758" max="10758" width="15.7109375" style="10" customWidth="1"/>
    <col min="10759" max="11008" width="9.140625" style="10"/>
    <col min="11009" max="11009" width="3.85546875" style="10" customWidth="1"/>
    <col min="11010" max="11010" width="38.140625" style="10" customWidth="1"/>
    <col min="11011" max="11011" width="5.42578125" style="10" bestFit="1" customWidth="1"/>
    <col min="11012" max="11012" width="10.5703125" style="10" bestFit="1" customWidth="1"/>
    <col min="11013" max="11013" width="14.28515625" style="10" bestFit="1" customWidth="1"/>
    <col min="11014" max="11014" width="15.7109375" style="10" customWidth="1"/>
    <col min="11015" max="11264" width="9.140625" style="10"/>
    <col min="11265" max="11265" width="3.85546875" style="10" customWidth="1"/>
    <col min="11266" max="11266" width="38.140625" style="10" customWidth="1"/>
    <col min="11267" max="11267" width="5.42578125" style="10" bestFit="1" customWidth="1"/>
    <col min="11268" max="11268" width="10.5703125" style="10" bestFit="1" customWidth="1"/>
    <col min="11269" max="11269" width="14.28515625" style="10" bestFit="1" customWidth="1"/>
    <col min="11270" max="11270" width="15.7109375" style="10" customWidth="1"/>
    <col min="11271" max="11520" width="9.140625" style="10"/>
    <col min="11521" max="11521" width="3.85546875" style="10" customWidth="1"/>
    <col min="11522" max="11522" width="38.140625" style="10" customWidth="1"/>
    <col min="11523" max="11523" width="5.42578125" style="10" bestFit="1" customWidth="1"/>
    <col min="11524" max="11524" width="10.5703125" style="10" bestFit="1" customWidth="1"/>
    <col min="11525" max="11525" width="14.28515625" style="10" bestFit="1" customWidth="1"/>
    <col min="11526" max="11526" width="15.7109375" style="10" customWidth="1"/>
    <col min="11527" max="11776" width="9.140625" style="10"/>
    <col min="11777" max="11777" width="3.85546875" style="10" customWidth="1"/>
    <col min="11778" max="11778" width="38.140625" style="10" customWidth="1"/>
    <col min="11779" max="11779" width="5.42578125" style="10" bestFit="1" customWidth="1"/>
    <col min="11780" max="11780" width="10.5703125" style="10" bestFit="1" customWidth="1"/>
    <col min="11781" max="11781" width="14.28515625" style="10" bestFit="1" customWidth="1"/>
    <col min="11782" max="11782" width="15.7109375" style="10" customWidth="1"/>
    <col min="11783" max="12032" width="9.140625" style="10"/>
    <col min="12033" max="12033" width="3.85546875" style="10" customWidth="1"/>
    <col min="12034" max="12034" width="38.140625" style="10" customWidth="1"/>
    <col min="12035" max="12035" width="5.42578125" style="10" bestFit="1" customWidth="1"/>
    <col min="12036" max="12036" width="10.5703125" style="10" bestFit="1" customWidth="1"/>
    <col min="12037" max="12037" width="14.28515625" style="10" bestFit="1" customWidth="1"/>
    <col min="12038" max="12038" width="15.7109375" style="10" customWidth="1"/>
    <col min="12039" max="12288" width="9.140625" style="10"/>
    <col min="12289" max="12289" width="3.85546875" style="10" customWidth="1"/>
    <col min="12290" max="12290" width="38.140625" style="10" customWidth="1"/>
    <col min="12291" max="12291" width="5.42578125" style="10" bestFit="1" customWidth="1"/>
    <col min="12292" max="12292" width="10.5703125" style="10" bestFit="1" customWidth="1"/>
    <col min="12293" max="12293" width="14.28515625" style="10" bestFit="1" customWidth="1"/>
    <col min="12294" max="12294" width="15.7109375" style="10" customWidth="1"/>
    <col min="12295" max="12544" width="9.140625" style="10"/>
    <col min="12545" max="12545" width="3.85546875" style="10" customWidth="1"/>
    <col min="12546" max="12546" width="38.140625" style="10" customWidth="1"/>
    <col min="12547" max="12547" width="5.42578125" style="10" bestFit="1" customWidth="1"/>
    <col min="12548" max="12548" width="10.5703125" style="10" bestFit="1" customWidth="1"/>
    <col min="12549" max="12549" width="14.28515625" style="10" bestFit="1" customWidth="1"/>
    <col min="12550" max="12550" width="15.7109375" style="10" customWidth="1"/>
    <col min="12551" max="12800" width="9.140625" style="10"/>
    <col min="12801" max="12801" width="3.85546875" style="10" customWidth="1"/>
    <col min="12802" max="12802" width="38.140625" style="10" customWidth="1"/>
    <col min="12803" max="12803" width="5.42578125" style="10" bestFit="1" customWidth="1"/>
    <col min="12804" max="12804" width="10.5703125" style="10" bestFit="1" customWidth="1"/>
    <col min="12805" max="12805" width="14.28515625" style="10" bestFit="1" customWidth="1"/>
    <col min="12806" max="12806" width="15.7109375" style="10" customWidth="1"/>
    <col min="12807" max="13056" width="9.140625" style="10"/>
    <col min="13057" max="13057" width="3.85546875" style="10" customWidth="1"/>
    <col min="13058" max="13058" width="38.140625" style="10" customWidth="1"/>
    <col min="13059" max="13059" width="5.42578125" style="10" bestFit="1" customWidth="1"/>
    <col min="13060" max="13060" width="10.5703125" style="10" bestFit="1" customWidth="1"/>
    <col min="13061" max="13061" width="14.28515625" style="10" bestFit="1" customWidth="1"/>
    <col min="13062" max="13062" width="15.7109375" style="10" customWidth="1"/>
    <col min="13063" max="13312" width="9.140625" style="10"/>
    <col min="13313" max="13313" width="3.85546875" style="10" customWidth="1"/>
    <col min="13314" max="13314" width="38.140625" style="10" customWidth="1"/>
    <col min="13315" max="13315" width="5.42578125" style="10" bestFit="1" customWidth="1"/>
    <col min="13316" max="13316" width="10.5703125" style="10" bestFit="1" customWidth="1"/>
    <col min="13317" max="13317" width="14.28515625" style="10" bestFit="1" customWidth="1"/>
    <col min="13318" max="13318" width="15.7109375" style="10" customWidth="1"/>
    <col min="13319" max="13568" width="9.140625" style="10"/>
    <col min="13569" max="13569" width="3.85546875" style="10" customWidth="1"/>
    <col min="13570" max="13570" width="38.140625" style="10" customWidth="1"/>
    <col min="13571" max="13571" width="5.42578125" style="10" bestFit="1" customWidth="1"/>
    <col min="13572" max="13572" width="10.5703125" style="10" bestFit="1" customWidth="1"/>
    <col min="13573" max="13573" width="14.28515625" style="10" bestFit="1" customWidth="1"/>
    <col min="13574" max="13574" width="15.7109375" style="10" customWidth="1"/>
    <col min="13575" max="13824" width="9.140625" style="10"/>
    <col min="13825" max="13825" width="3.85546875" style="10" customWidth="1"/>
    <col min="13826" max="13826" width="38.140625" style="10" customWidth="1"/>
    <col min="13827" max="13827" width="5.42578125" style="10" bestFit="1" customWidth="1"/>
    <col min="13828" max="13828" width="10.5703125" style="10" bestFit="1" customWidth="1"/>
    <col min="13829" max="13829" width="14.28515625" style="10" bestFit="1" customWidth="1"/>
    <col min="13830" max="13830" width="15.7109375" style="10" customWidth="1"/>
    <col min="13831" max="14080" width="9.140625" style="10"/>
    <col min="14081" max="14081" width="3.85546875" style="10" customWidth="1"/>
    <col min="14082" max="14082" width="38.140625" style="10" customWidth="1"/>
    <col min="14083" max="14083" width="5.42578125" style="10" bestFit="1" customWidth="1"/>
    <col min="14084" max="14084" width="10.5703125" style="10" bestFit="1" customWidth="1"/>
    <col min="14085" max="14085" width="14.28515625" style="10" bestFit="1" customWidth="1"/>
    <col min="14086" max="14086" width="15.7109375" style="10" customWidth="1"/>
    <col min="14087" max="14336" width="9.140625" style="10"/>
    <col min="14337" max="14337" width="3.85546875" style="10" customWidth="1"/>
    <col min="14338" max="14338" width="38.140625" style="10" customWidth="1"/>
    <col min="14339" max="14339" width="5.42578125" style="10" bestFit="1" customWidth="1"/>
    <col min="14340" max="14340" width="10.5703125" style="10" bestFit="1" customWidth="1"/>
    <col min="14341" max="14341" width="14.28515625" style="10" bestFit="1" customWidth="1"/>
    <col min="14342" max="14342" width="15.7109375" style="10" customWidth="1"/>
    <col min="14343" max="14592" width="9.140625" style="10"/>
    <col min="14593" max="14593" width="3.85546875" style="10" customWidth="1"/>
    <col min="14594" max="14594" width="38.140625" style="10" customWidth="1"/>
    <col min="14595" max="14595" width="5.42578125" style="10" bestFit="1" customWidth="1"/>
    <col min="14596" max="14596" width="10.5703125" style="10" bestFit="1" customWidth="1"/>
    <col min="14597" max="14597" width="14.28515625" style="10" bestFit="1" customWidth="1"/>
    <col min="14598" max="14598" width="15.7109375" style="10" customWidth="1"/>
    <col min="14599" max="14848" width="9.140625" style="10"/>
    <col min="14849" max="14849" width="3.85546875" style="10" customWidth="1"/>
    <col min="14850" max="14850" width="38.140625" style="10" customWidth="1"/>
    <col min="14851" max="14851" width="5.42578125" style="10" bestFit="1" customWidth="1"/>
    <col min="14852" max="14852" width="10.5703125" style="10" bestFit="1" customWidth="1"/>
    <col min="14853" max="14853" width="14.28515625" style="10" bestFit="1" customWidth="1"/>
    <col min="14854" max="14854" width="15.7109375" style="10" customWidth="1"/>
    <col min="14855" max="15104" width="9.140625" style="10"/>
    <col min="15105" max="15105" width="3.85546875" style="10" customWidth="1"/>
    <col min="15106" max="15106" width="38.140625" style="10" customWidth="1"/>
    <col min="15107" max="15107" width="5.42578125" style="10" bestFit="1" customWidth="1"/>
    <col min="15108" max="15108" width="10.5703125" style="10" bestFit="1" customWidth="1"/>
    <col min="15109" max="15109" width="14.28515625" style="10" bestFit="1" customWidth="1"/>
    <col min="15110" max="15110" width="15.7109375" style="10" customWidth="1"/>
    <col min="15111" max="15360" width="9.140625" style="10"/>
    <col min="15361" max="15361" width="3.85546875" style="10" customWidth="1"/>
    <col min="15362" max="15362" width="38.140625" style="10" customWidth="1"/>
    <col min="15363" max="15363" width="5.42578125" style="10" bestFit="1" customWidth="1"/>
    <col min="15364" max="15364" width="10.5703125" style="10" bestFit="1" customWidth="1"/>
    <col min="15365" max="15365" width="14.28515625" style="10" bestFit="1" customWidth="1"/>
    <col min="15366" max="15366" width="15.7109375" style="10" customWidth="1"/>
    <col min="15367" max="15616" width="9.140625" style="10"/>
    <col min="15617" max="15617" width="3.85546875" style="10" customWidth="1"/>
    <col min="15618" max="15618" width="38.140625" style="10" customWidth="1"/>
    <col min="15619" max="15619" width="5.42578125" style="10" bestFit="1" customWidth="1"/>
    <col min="15620" max="15620" width="10.5703125" style="10" bestFit="1" customWidth="1"/>
    <col min="15621" max="15621" width="14.28515625" style="10" bestFit="1" customWidth="1"/>
    <col min="15622" max="15622" width="15.7109375" style="10" customWidth="1"/>
    <col min="15623" max="15872" width="9.140625" style="10"/>
    <col min="15873" max="15873" width="3.85546875" style="10" customWidth="1"/>
    <col min="15874" max="15874" width="38.140625" style="10" customWidth="1"/>
    <col min="15875" max="15875" width="5.42578125" style="10" bestFit="1" customWidth="1"/>
    <col min="15876" max="15876" width="10.5703125" style="10" bestFit="1" customWidth="1"/>
    <col min="15877" max="15877" width="14.28515625" style="10" bestFit="1" customWidth="1"/>
    <col min="15878" max="15878" width="15.7109375" style="10" customWidth="1"/>
    <col min="15879" max="16128" width="9.140625" style="10"/>
    <col min="16129" max="16129" width="3.85546875" style="10" customWidth="1"/>
    <col min="16130" max="16130" width="38.140625" style="10" customWidth="1"/>
    <col min="16131" max="16131" width="5.42578125" style="10" bestFit="1" customWidth="1"/>
    <col min="16132" max="16132" width="10.5703125" style="10" bestFit="1" customWidth="1"/>
    <col min="16133" max="16133" width="14.28515625" style="10" bestFit="1" customWidth="1"/>
    <col min="16134" max="16134" width="15.7109375" style="10" customWidth="1"/>
    <col min="16135" max="16384" width="9.140625" style="10"/>
  </cols>
  <sheetData>
    <row r="1" spans="1:256" s="5" customFormat="1" x14ac:dyDescent="0.2">
      <c r="A1" s="1" t="s">
        <v>0</v>
      </c>
      <c r="B1" s="2" t="s">
        <v>1</v>
      </c>
      <c r="C1" s="3"/>
      <c r="D1" s="4"/>
      <c r="E1" s="4"/>
      <c r="F1" s="4"/>
    </row>
    <row r="3" spans="1:256" ht="13.5" thickBot="1" x14ac:dyDescent="0.25">
      <c r="A3" s="11"/>
      <c r="B3" s="12"/>
      <c r="C3" s="13"/>
      <c r="D3" s="14"/>
      <c r="E3" s="14"/>
      <c r="F3" s="14"/>
    </row>
    <row r="4" spans="1:256" s="19" customFormat="1" x14ac:dyDescent="0.2">
      <c r="A4" s="15"/>
      <c r="B4" s="16" t="s">
        <v>2</v>
      </c>
      <c r="C4" s="17" t="s">
        <v>3</v>
      </c>
      <c r="D4" s="18" t="s">
        <v>4</v>
      </c>
      <c r="E4" s="18" t="s">
        <v>5</v>
      </c>
      <c r="F4" s="18" t="s">
        <v>6</v>
      </c>
    </row>
    <row r="6" spans="1:256" s="24" customFormat="1" ht="13.5" thickBot="1" x14ac:dyDescent="0.25">
      <c r="A6" s="20"/>
      <c r="B6" s="21"/>
      <c r="C6" s="8"/>
      <c r="D6" s="22"/>
      <c r="E6" s="9"/>
      <c r="F6" s="9"/>
      <c r="G6" s="2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row>
    <row r="7" spans="1:256" s="24" customFormat="1" ht="77.25" thickBot="1" x14ac:dyDescent="0.25">
      <c r="A7" s="20"/>
      <c r="B7" s="25" t="s">
        <v>7</v>
      </c>
      <c r="C7" s="8"/>
      <c r="D7" s="22"/>
      <c r="E7" s="9"/>
      <c r="F7" s="9"/>
      <c r="G7" s="23"/>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row>
    <row r="8" spans="1:256" s="24" customFormat="1" ht="13.5" thickBot="1" x14ac:dyDescent="0.25">
      <c r="A8" s="20"/>
      <c r="B8" s="21"/>
      <c r="C8" s="8"/>
      <c r="D8" s="22"/>
      <c r="E8" s="9"/>
      <c r="F8" s="9"/>
      <c r="G8" s="23"/>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row>
    <row r="9" spans="1:256" ht="63.75" x14ac:dyDescent="0.2">
      <c r="A9" s="26"/>
      <c r="B9" s="47" t="s">
        <v>8</v>
      </c>
      <c r="C9" s="27"/>
      <c r="D9" s="28"/>
      <c r="E9" s="32"/>
      <c r="F9" s="28"/>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ht="26.25" thickBot="1" x14ac:dyDescent="0.25">
      <c r="A10" s="26"/>
      <c r="B10" s="48" t="s">
        <v>9</v>
      </c>
      <c r="C10" s="27"/>
      <c r="D10" s="28"/>
      <c r="E10" s="28"/>
      <c r="F10" s="28"/>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s="30" customFormat="1" x14ac:dyDescent="0.2">
      <c r="A11" s="26"/>
      <c r="B11" s="29"/>
      <c r="C11" s="27"/>
      <c r="D11" s="28"/>
      <c r="E11" s="28"/>
      <c r="F11" s="28"/>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s="30" customFormat="1" x14ac:dyDescent="0.2">
      <c r="A12" s="26"/>
      <c r="B12" s="29"/>
      <c r="C12" s="27"/>
      <c r="D12" s="28"/>
      <c r="E12" s="28"/>
      <c r="F12" s="28"/>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s="30" customFormat="1" x14ac:dyDescent="0.2">
      <c r="A13" s="26"/>
      <c r="B13" s="29"/>
      <c r="C13" s="27"/>
      <c r="D13" s="28"/>
      <c r="E13" s="28"/>
      <c r="F13" s="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69" customFormat="1" x14ac:dyDescent="0.2">
      <c r="A14" s="65"/>
      <c r="B14" s="66" t="s">
        <v>10</v>
      </c>
      <c r="C14" s="67"/>
      <c r="D14" s="68"/>
      <c r="E14" s="68"/>
      <c r="F14" s="68"/>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s="69" customFormat="1" x14ac:dyDescent="0.2">
      <c r="A15" s="79"/>
      <c r="B15" s="64"/>
      <c r="C15" s="67"/>
      <c r="D15" s="68"/>
      <c r="E15" s="68"/>
      <c r="F15" s="68"/>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row>
    <row r="16" spans="1:256" s="71" customFormat="1" x14ac:dyDescent="0.2">
      <c r="A16" s="65" t="s">
        <v>11</v>
      </c>
      <c r="B16" s="70" t="s">
        <v>173</v>
      </c>
      <c r="D16" s="72"/>
      <c r="E16" s="72"/>
      <c r="F16" s="72"/>
    </row>
    <row r="17" spans="1:6" s="71" customFormat="1" ht="25.5" x14ac:dyDescent="0.2">
      <c r="A17" s="80"/>
      <c r="B17" s="73" t="s">
        <v>172</v>
      </c>
      <c r="D17" s="72"/>
      <c r="E17" s="72"/>
      <c r="F17" s="72"/>
    </row>
    <row r="18" spans="1:6" s="71" customFormat="1" x14ac:dyDescent="0.2">
      <c r="A18" s="80"/>
      <c r="B18" s="73" t="s">
        <v>69</v>
      </c>
      <c r="D18" s="72"/>
      <c r="E18" s="72"/>
      <c r="F18" s="72"/>
    </row>
    <row r="19" spans="1:6" s="71" customFormat="1" ht="25.5" x14ac:dyDescent="0.2">
      <c r="A19" s="80"/>
      <c r="B19" s="73" t="s">
        <v>68</v>
      </c>
      <c r="D19" s="72"/>
      <c r="E19" s="72"/>
      <c r="F19" s="72"/>
    </row>
    <row r="20" spans="1:6" s="71" customFormat="1" x14ac:dyDescent="0.2">
      <c r="A20" s="80"/>
      <c r="B20" s="73" t="s">
        <v>67</v>
      </c>
      <c r="D20" s="72"/>
      <c r="E20" s="72"/>
      <c r="F20" s="72"/>
    </row>
    <row r="21" spans="1:6" s="71" customFormat="1" ht="25.5" x14ac:dyDescent="0.2">
      <c r="A21" s="80"/>
      <c r="B21" s="73" t="s">
        <v>121</v>
      </c>
      <c r="D21" s="72"/>
      <c r="E21" s="72"/>
      <c r="F21" s="72"/>
    </row>
    <row r="22" spans="1:6" s="71" customFormat="1" ht="38.25" x14ac:dyDescent="0.2">
      <c r="A22" s="80"/>
      <c r="B22" s="73" t="s">
        <v>66</v>
      </c>
      <c r="D22" s="72"/>
      <c r="E22" s="72"/>
      <c r="F22" s="72"/>
    </row>
    <row r="23" spans="1:6" s="71" customFormat="1" ht="25.5" x14ac:dyDescent="0.2">
      <c r="A23" s="80"/>
      <c r="B23" s="73" t="s">
        <v>120</v>
      </c>
      <c r="D23" s="72"/>
      <c r="E23" s="72"/>
      <c r="F23" s="72"/>
    </row>
    <row r="24" spans="1:6" s="71" customFormat="1" ht="25.5" x14ac:dyDescent="0.2">
      <c r="A24" s="80"/>
      <c r="B24" s="73" t="s">
        <v>119</v>
      </c>
      <c r="D24" s="72"/>
      <c r="E24" s="72"/>
      <c r="F24" s="72"/>
    </row>
    <row r="25" spans="1:6" s="71" customFormat="1" x14ac:dyDescent="0.2">
      <c r="A25" s="80"/>
      <c r="B25" s="73" t="s">
        <v>118</v>
      </c>
      <c r="D25" s="72"/>
      <c r="E25" s="72"/>
      <c r="F25" s="72"/>
    </row>
    <row r="26" spans="1:6" s="71" customFormat="1" x14ac:dyDescent="0.2">
      <c r="A26" s="80"/>
      <c r="B26" s="73" t="s">
        <v>171</v>
      </c>
      <c r="D26" s="72"/>
      <c r="E26" s="72"/>
      <c r="F26" s="72"/>
    </row>
    <row r="27" spans="1:6" s="71" customFormat="1" x14ac:dyDescent="0.2">
      <c r="A27" s="80"/>
      <c r="B27" s="73" t="s">
        <v>87</v>
      </c>
      <c r="D27" s="72"/>
      <c r="E27" s="72"/>
      <c r="F27" s="72"/>
    </row>
    <row r="28" spans="1:6" s="71" customFormat="1" ht="25.5" x14ac:dyDescent="0.2">
      <c r="A28" s="80"/>
      <c r="B28" s="73" t="s">
        <v>116</v>
      </c>
      <c r="D28" s="72"/>
      <c r="E28" s="72"/>
      <c r="F28" s="72"/>
    </row>
    <row r="29" spans="1:6" s="71" customFormat="1" ht="25.5" x14ac:dyDescent="0.2">
      <c r="A29" s="80"/>
      <c r="B29" s="159" t="s">
        <v>230</v>
      </c>
      <c r="D29" s="72"/>
      <c r="E29" s="72"/>
      <c r="F29" s="72"/>
    </row>
    <row r="30" spans="1:6" s="71" customFormat="1" ht="25.5" x14ac:dyDescent="0.2">
      <c r="A30" s="80"/>
      <c r="B30" s="73" t="s">
        <v>103</v>
      </c>
      <c r="D30" s="72"/>
      <c r="E30" s="72"/>
      <c r="F30" s="72"/>
    </row>
    <row r="31" spans="1:6" s="71" customFormat="1" x14ac:dyDescent="0.2">
      <c r="A31" s="80"/>
      <c r="B31" s="73" t="s">
        <v>157</v>
      </c>
      <c r="D31" s="72"/>
      <c r="E31" s="72"/>
      <c r="F31" s="72"/>
    </row>
    <row r="32" spans="1:6" s="71" customFormat="1" ht="25.5" x14ac:dyDescent="0.2">
      <c r="A32" s="80"/>
      <c r="B32" s="73" t="s">
        <v>156</v>
      </c>
      <c r="D32" s="72"/>
      <c r="E32" s="72"/>
      <c r="F32" s="72"/>
    </row>
    <row r="33" spans="1:6" s="71" customFormat="1" ht="25.5" x14ac:dyDescent="0.2">
      <c r="A33" s="80"/>
      <c r="B33" s="73" t="s">
        <v>115</v>
      </c>
      <c r="D33" s="72"/>
      <c r="E33" s="72"/>
      <c r="F33" s="72"/>
    </row>
    <row r="34" spans="1:6" s="71" customFormat="1" x14ac:dyDescent="0.2">
      <c r="A34" s="80"/>
      <c r="B34" s="160" t="s">
        <v>231</v>
      </c>
      <c r="D34" s="72"/>
      <c r="E34" s="72"/>
      <c r="F34" s="72"/>
    </row>
    <row r="35" spans="1:6" s="71" customFormat="1" ht="25.5" x14ac:dyDescent="0.2">
      <c r="A35" s="80"/>
      <c r="B35" s="73" t="s">
        <v>155</v>
      </c>
      <c r="D35" s="72"/>
      <c r="E35" s="72"/>
      <c r="F35" s="72"/>
    </row>
    <row r="36" spans="1:6" s="71" customFormat="1" x14ac:dyDescent="0.2">
      <c r="A36" s="80"/>
      <c r="B36" s="73" t="s">
        <v>63</v>
      </c>
      <c r="D36" s="72"/>
      <c r="E36" s="72"/>
      <c r="F36" s="72"/>
    </row>
    <row r="37" spans="1:6" s="71" customFormat="1" ht="25.5" x14ac:dyDescent="0.2">
      <c r="A37" s="80"/>
      <c r="B37" s="73" t="s">
        <v>154</v>
      </c>
      <c r="D37" s="72"/>
      <c r="E37" s="72"/>
      <c r="F37" s="72"/>
    </row>
    <row r="38" spans="1:6" s="71" customFormat="1" ht="25.5" x14ac:dyDescent="0.2">
      <c r="A38" s="80"/>
      <c r="B38" s="73" t="s">
        <v>153</v>
      </c>
      <c r="D38" s="72"/>
      <c r="E38" s="72"/>
      <c r="F38" s="72"/>
    </row>
    <row r="39" spans="1:6" s="71" customFormat="1" x14ac:dyDescent="0.2">
      <c r="A39" s="80"/>
      <c r="B39" s="73" t="s">
        <v>86</v>
      </c>
      <c r="D39" s="72"/>
      <c r="E39" s="72"/>
      <c r="F39" s="72"/>
    </row>
    <row r="40" spans="1:6" s="71" customFormat="1" x14ac:dyDescent="0.2">
      <c r="A40" s="80"/>
      <c r="B40" s="73" t="s">
        <v>61</v>
      </c>
      <c r="D40" s="72"/>
      <c r="E40" s="72"/>
      <c r="F40" s="72"/>
    </row>
    <row r="41" spans="1:6" s="71" customFormat="1" ht="25.5" x14ac:dyDescent="0.2">
      <c r="A41" s="80"/>
      <c r="B41" s="73" t="s">
        <v>110</v>
      </c>
      <c r="D41" s="72"/>
      <c r="E41" s="72"/>
      <c r="F41" s="72"/>
    </row>
    <row r="42" spans="1:6" s="71" customFormat="1" ht="25.5" x14ac:dyDescent="0.2">
      <c r="A42" s="80"/>
      <c r="B42" s="73" t="s">
        <v>103</v>
      </c>
      <c r="D42" s="72"/>
      <c r="E42" s="72"/>
      <c r="F42" s="72"/>
    </row>
    <row r="43" spans="1:6" s="71" customFormat="1" ht="38.25" x14ac:dyDescent="0.2">
      <c r="A43" s="80"/>
      <c r="B43" s="160" t="s">
        <v>232</v>
      </c>
      <c r="D43" s="72"/>
      <c r="E43" s="72"/>
      <c r="F43" s="72"/>
    </row>
    <row r="44" spans="1:6" s="71" customFormat="1" x14ac:dyDescent="0.2">
      <c r="A44" s="80"/>
      <c r="B44" s="73" t="s">
        <v>152</v>
      </c>
      <c r="D44" s="72"/>
      <c r="E44" s="72"/>
      <c r="F44" s="72"/>
    </row>
    <row r="45" spans="1:6" s="71" customFormat="1" x14ac:dyDescent="0.2">
      <c r="A45" s="80"/>
      <c r="B45" s="73" t="s">
        <v>151</v>
      </c>
      <c r="D45" s="72"/>
      <c r="E45" s="72"/>
      <c r="F45" s="72"/>
    </row>
    <row r="46" spans="1:6" s="71" customFormat="1" ht="38.25" x14ac:dyDescent="0.2">
      <c r="A46" s="80"/>
      <c r="B46" s="160" t="s">
        <v>233</v>
      </c>
      <c r="D46" s="72"/>
      <c r="E46" s="72"/>
      <c r="F46" s="72"/>
    </row>
    <row r="47" spans="1:6" s="71" customFormat="1" ht="25.5" x14ac:dyDescent="0.2">
      <c r="A47" s="80"/>
      <c r="B47" s="73" t="s">
        <v>163</v>
      </c>
      <c r="D47" s="72"/>
      <c r="E47" s="72"/>
      <c r="F47" s="72"/>
    </row>
    <row r="48" spans="1:6" s="71" customFormat="1" ht="25.5" x14ac:dyDescent="0.2">
      <c r="A48" s="80"/>
      <c r="B48" s="73" t="s">
        <v>162</v>
      </c>
      <c r="D48" s="72"/>
      <c r="E48" s="72"/>
      <c r="F48" s="72"/>
    </row>
    <row r="49" spans="1:6" s="71" customFormat="1" ht="25.5" x14ac:dyDescent="0.2">
      <c r="A49" s="80"/>
      <c r="B49" s="73" t="s">
        <v>106</v>
      </c>
      <c r="D49" s="72"/>
      <c r="E49" s="72"/>
      <c r="F49" s="72"/>
    </row>
    <row r="50" spans="1:6" s="71" customFormat="1" x14ac:dyDescent="0.2">
      <c r="A50" s="80"/>
      <c r="B50" s="73" t="s">
        <v>55</v>
      </c>
      <c r="D50" s="72"/>
      <c r="E50" s="72"/>
      <c r="F50" s="72"/>
    </row>
    <row r="51" spans="1:6" s="71" customFormat="1" ht="25.5" x14ac:dyDescent="0.2">
      <c r="A51" s="80"/>
      <c r="B51" s="73" t="s">
        <v>170</v>
      </c>
      <c r="D51" s="72"/>
      <c r="E51" s="72"/>
      <c r="F51" s="72"/>
    </row>
    <row r="52" spans="1:6" s="71" customFormat="1" x14ac:dyDescent="0.2">
      <c r="A52" s="80"/>
      <c r="B52" s="73" t="s">
        <v>169</v>
      </c>
      <c r="D52" s="72"/>
      <c r="E52" s="72"/>
      <c r="F52" s="72"/>
    </row>
    <row r="53" spans="1:6" s="71" customFormat="1" ht="25.5" x14ac:dyDescent="0.2">
      <c r="A53" s="80"/>
      <c r="B53" s="73" t="s">
        <v>124</v>
      </c>
      <c r="D53" s="72"/>
      <c r="E53" s="72"/>
      <c r="F53" s="72"/>
    </row>
    <row r="54" spans="1:6" s="71" customFormat="1" ht="27.75" customHeight="1" x14ac:dyDescent="0.2">
      <c r="A54" s="80"/>
      <c r="B54" s="73" t="s">
        <v>150</v>
      </c>
      <c r="D54" s="72"/>
      <c r="E54" s="72"/>
      <c r="F54" s="72"/>
    </row>
    <row r="55" spans="1:6" s="71" customFormat="1" x14ac:dyDescent="0.2">
      <c r="A55" s="80"/>
      <c r="B55" s="73" t="s">
        <v>49</v>
      </c>
      <c r="D55" s="72"/>
      <c r="E55" s="72"/>
      <c r="F55" s="72"/>
    </row>
    <row r="56" spans="1:6" s="71" customFormat="1" ht="51" x14ac:dyDescent="0.2">
      <c r="A56" s="80"/>
      <c r="B56" s="73" t="s">
        <v>94</v>
      </c>
      <c r="D56" s="72"/>
      <c r="E56" s="72"/>
      <c r="F56" s="72"/>
    </row>
    <row r="57" spans="1:6" s="71" customFormat="1" ht="25.5" x14ac:dyDescent="0.2">
      <c r="A57" s="80"/>
      <c r="B57" s="73" t="s">
        <v>48</v>
      </c>
      <c r="D57" s="72"/>
      <c r="E57" s="72"/>
      <c r="F57" s="72"/>
    </row>
    <row r="58" spans="1:6" s="71" customFormat="1" ht="38.25" x14ac:dyDescent="0.2">
      <c r="A58" s="80"/>
      <c r="B58" s="33" t="s">
        <v>12</v>
      </c>
      <c r="C58" s="71" t="s">
        <v>47</v>
      </c>
      <c r="D58" s="72">
        <v>4</v>
      </c>
      <c r="E58" s="72"/>
      <c r="F58" s="72">
        <f>+D58*E58</f>
        <v>0</v>
      </c>
    </row>
    <row r="59" spans="1:6" s="71" customFormat="1" x14ac:dyDescent="0.2">
      <c r="A59" s="80"/>
      <c r="B59" s="73"/>
      <c r="D59" s="72"/>
      <c r="E59" s="72"/>
      <c r="F59" s="72"/>
    </row>
    <row r="60" spans="1:6" s="71" customFormat="1" x14ac:dyDescent="0.2">
      <c r="A60" s="80"/>
      <c r="B60" s="73"/>
      <c r="D60" s="72"/>
      <c r="E60" s="72"/>
      <c r="F60" s="72"/>
    </row>
    <row r="61" spans="1:6" s="71" customFormat="1" x14ac:dyDescent="0.2">
      <c r="A61" s="80" t="s">
        <v>176</v>
      </c>
      <c r="B61" s="70" t="s">
        <v>168</v>
      </c>
      <c r="D61" s="72"/>
      <c r="E61" s="72"/>
      <c r="F61" s="72"/>
    </row>
    <row r="62" spans="1:6" s="71" customFormat="1" ht="25.5" x14ac:dyDescent="0.2">
      <c r="A62" s="80"/>
      <c r="B62" s="74" t="s">
        <v>167</v>
      </c>
      <c r="D62" s="72"/>
      <c r="E62" s="72"/>
      <c r="F62" s="72"/>
    </row>
    <row r="63" spans="1:6" s="71" customFormat="1" x14ac:dyDescent="0.2">
      <c r="A63" s="80"/>
      <c r="B63" s="73" t="s">
        <v>69</v>
      </c>
      <c r="D63" s="72"/>
      <c r="E63" s="72"/>
      <c r="F63" s="72"/>
    </row>
    <row r="64" spans="1:6" s="71" customFormat="1" ht="25.5" x14ac:dyDescent="0.2">
      <c r="A64" s="80"/>
      <c r="B64" s="73" t="s">
        <v>68</v>
      </c>
      <c r="D64" s="72"/>
      <c r="E64" s="72"/>
      <c r="F64" s="72"/>
    </row>
    <row r="65" spans="1:6" s="71" customFormat="1" x14ac:dyDescent="0.2">
      <c r="A65" s="80"/>
      <c r="B65" s="73" t="s">
        <v>67</v>
      </c>
      <c r="D65" s="72"/>
      <c r="E65" s="72"/>
      <c r="F65" s="72"/>
    </row>
    <row r="66" spans="1:6" s="71" customFormat="1" ht="25.5" x14ac:dyDescent="0.2">
      <c r="A66" s="80"/>
      <c r="B66" s="73" t="s">
        <v>121</v>
      </c>
      <c r="D66" s="72"/>
      <c r="E66" s="72"/>
      <c r="F66" s="72"/>
    </row>
    <row r="67" spans="1:6" s="71" customFormat="1" ht="38.25" x14ac:dyDescent="0.2">
      <c r="A67" s="80"/>
      <c r="B67" s="73" t="s">
        <v>66</v>
      </c>
      <c r="D67" s="72"/>
      <c r="E67" s="72"/>
      <c r="F67" s="72"/>
    </row>
    <row r="68" spans="1:6" s="71" customFormat="1" ht="25.5" x14ac:dyDescent="0.2">
      <c r="A68" s="80"/>
      <c r="B68" s="73" t="s">
        <v>120</v>
      </c>
      <c r="D68" s="72"/>
      <c r="E68" s="72"/>
      <c r="F68" s="72"/>
    </row>
    <row r="69" spans="1:6" s="71" customFormat="1" ht="25.5" x14ac:dyDescent="0.2">
      <c r="A69" s="80"/>
      <c r="B69" s="73" t="s">
        <v>119</v>
      </c>
      <c r="D69" s="72"/>
      <c r="E69" s="72"/>
      <c r="F69" s="72"/>
    </row>
    <row r="70" spans="1:6" s="71" customFormat="1" x14ac:dyDescent="0.2">
      <c r="A70" s="80"/>
      <c r="B70" s="73" t="s">
        <v>118</v>
      </c>
      <c r="D70" s="72"/>
      <c r="E70" s="72"/>
      <c r="F70" s="72"/>
    </row>
    <row r="71" spans="1:6" s="71" customFormat="1" x14ac:dyDescent="0.2">
      <c r="A71" s="80"/>
      <c r="B71" s="73" t="s">
        <v>117</v>
      </c>
      <c r="D71" s="72"/>
      <c r="E71" s="72"/>
      <c r="F71" s="72"/>
    </row>
    <row r="72" spans="1:6" s="71" customFormat="1" x14ac:dyDescent="0.2">
      <c r="A72" s="80"/>
      <c r="B72" s="73" t="s">
        <v>87</v>
      </c>
      <c r="D72" s="72"/>
      <c r="E72" s="72"/>
      <c r="F72" s="72"/>
    </row>
    <row r="73" spans="1:6" s="71" customFormat="1" ht="25.5" x14ac:dyDescent="0.2">
      <c r="A73" s="80"/>
      <c r="B73" s="73" t="s">
        <v>116</v>
      </c>
      <c r="D73" s="72"/>
      <c r="E73" s="72"/>
      <c r="F73" s="72"/>
    </row>
    <row r="74" spans="1:6" s="71" customFormat="1" ht="25.5" x14ac:dyDescent="0.2">
      <c r="A74" s="80"/>
      <c r="B74" s="160" t="s">
        <v>230</v>
      </c>
      <c r="D74" s="72"/>
      <c r="E74" s="72"/>
      <c r="F74" s="72"/>
    </row>
    <row r="75" spans="1:6" s="71" customFormat="1" ht="25.5" x14ac:dyDescent="0.2">
      <c r="A75" s="80"/>
      <c r="B75" s="73" t="s">
        <v>103</v>
      </c>
      <c r="D75" s="72"/>
      <c r="E75" s="72"/>
      <c r="F75" s="72"/>
    </row>
    <row r="76" spans="1:6" s="71" customFormat="1" x14ac:dyDescent="0.2">
      <c r="A76" s="80"/>
      <c r="B76" s="73" t="s">
        <v>157</v>
      </c>
      <c r="D76" s="72"/>
      <c r="E76" s="72"/>
      <c r="F76" s="72"/>
    </row>
    <row r="77" spans="1:6" s="71" customFormat="1" ht="25.5" x14ac:dyDescent="0.2">
      <c r="A77" s="80"/>
      <c r="B77" s="73" t="s">
        <v>156</v>
      </c>
      <c r="D77" s="72"/>
      <c r="E77" s="72"/>
      <c r="F77" s="72"/>
    </row>
    <row r="78" spans="1:6" s="71" customFormat="1" ht="25.5" x14ac:dyDescent="0.2">
      <c r="A78" s="80"/>
      <c r="B78" s="73" t="s">
        <v>115</v>
      </c>
      <c r="D78" s="72"/>
      <c r="E78" s="72"/>
      <c r="F78" s="72"/>
    </row>
    <row r="79" spans="1:6" s="71" customFormat="1" x14ac:dyDescent="0.2">
      <c r="A79" s="80"/>
      <c r="B79" s="160" t="s">
        <v>234</v>
      </c>
      <c r="D79" s="72"/>
      <c r="E79" s="72"/>
      <c r="F79" s="72"/>
    </row>
    <row r="80" spans="1:6" s="71" customFormat="1" ht="25.5" x14ac:dyDescent="0.2">
      <c r="A80" s="80"/>
      <c r="B80" s="73" t="s">
        <v>155</v>
      </c>
      <c r="D80" s="72"/>
      <c r="E80" s="72"/>
      <c r="F80" s="72"/>
    </row>
    <row r="81" spans="1:6" s="71" customFormat="1" x14ac:dyDescent="0.2">
      <c r="A81" s="80"/>
      <c r="B81" s="73" t="s">
        <v>63</v>
      </c>
      <c r="D81" s="72"/>
      <c r="E81" s="72"/>
      <c r="F81" s="72"/>
    </row>
    <row r="82" spans="1:6" s="71" customFormat="1" ht="25.5" x14ac:dyDescent="0.2">
      <c r="A82" s="80"/>
      <c r="B82" s="73" t="s">
        <v>154</v>
      </c>
      <c r="D82" s="72"/>
      <c r="E82" s="72"/>
      <c r="F82" s="72"/>
    </row>
    <row r="83" spans="1:6" s="71" customFormat="1" ht="25.5" x14ac:dyDescent="0.2">
      <c r="A83" s="80"/>
      <c r="B83" s="73" t="s">
        <v>153</v>
      </c>
      <c r="D83" s="72"/>
      <c r="E83" s="72"/>
      <c r="F83" s="72"/>
    </row>
    <row r="84" spans="1:6" s="71" customFormat="1" x14ac:dyDescent="0.2">
      <c r="A84" s="80"/>
      <c r="B84" s="73" t="s">
        <v>86</v>
      </c>
      <c r="D84" s="72"/>
      <c r="E84" s="72"/>
      <c r="F84" s="72"/>
    </row>
    <row r="85" spans="1:6" s="71" customFormat="1" x14ac:dyDescent="0.2">
      <c r="A85" s="80"/>
      <c r="B85" s="73" t="s">
        <v>61</v>
      </c>
      <c r="D85" s="72"/>
      <c r="E85" s="72"/>
      <c r="F85" s="72"/>
    </row>
    <row r="86" spans="1:6" s="71" customFormat="1" ht="25.5" x14ac:dyDescent="0.2">
      <c r="A86" s="80"/>
      <c r="B86" s="73" t="s">
        <v>110</v>
      </c>
      <c r="D86" s="72"/>
      <c r="E86" s="72"/>
      <c r="F86" s="72"/>
    </row>
    <row r="87" spans="1:6" s="71" customFormat="1" ht="25.5" x14ac:dyDescent="0.2">
      <c r="A87" s="80"/>
      <c r="B87" s="73" t="s">
        <v>103</v>
      </c>
      <c r="D87" s="72"/>
      <c r="E87" s="72"/>
      <c r="F87" s="72"/>
    </row>
    <row r="88" spans="1:6" s="71" customFormat="1" ht="38.25" x14ac:dyDescent="0.2">
      <c r="A88" s="80"/>
      <c r="B88" s="160" t="s">
        <v>235</v>
      </c>
      <c r="D88" s="72"/>
      <c r="E88" s="72"/>
      <c r="F88" s="72"/>
    </row>
    <row r="89" spans="1:6" s="71" customFormat="1" x14ac:dyDescent="0.2">
      <c r="A89" s="80"/>
      <c r="B89" s="73" t="s">
        <v>152</v>
      </c>
      <c r="D89" s="72"/>
      <c r="E89" s="72"/>
      <c r="F89" s="72"/>
    </row>
    <row r="90" spans="1:6" s="71" customFormat="1" x14ac:dyDescent="0.2">
      <c r="A90" s="80"/>
      <c r="B90" s="73" t="s">
        <v>151</v>
      </c>
      <c r="D90" s="72"/>
      <c r="E90" s="72"/>
      <c r="F90" s="72"/>
    </row>
    <row r="91" spans="1:6" s="71" customFormat="1" ht="38.25" x14ac:dyDescent="0.2">
      <c r="A91" s="80"/>
      <c r="B91" s="160" t="s">
        <v>233</v>
      </c>
      <c r="D91" s="72"/>
      <c r="E91" s="72"/>
      <c r="F91" s="72"/>
    </row>
    <row r="92" spans="1:6" s="71" customFormat="1" ht="25.5" x14ac:dyDescent="0.2">
      <c r="A92" s="80"/>
      <c r="B92" s="160" t="s">
        <v>236</v>
      </c>
      <c r="D92" s="72"/>
      <c r="E92" s="72"/>
      <c r="F92" s="72"/>
    </row>
    <row r="93" spans="1:6" s="71" customFormat="1" x14ac:dyDescent="0.2">
      <c r="A93" s="80"/>
      <c r="B93" s="160" t="s">
        <v>238</v>
      </c>
      <c r="D93" s="72"/>
      <c r="E93" s="72"/>
      <c r="F93" s="72"/>
    </row>
    <row r="94" spans="1:6" s="71" customFormat="1" ht="25.5" x14ac:dyDescent="0.2">
      <c r="A94" s="80"/>
      <c r="B94" s="73" t="s">
        <v>106</v>
      </c>
      <c r="D94" s="72"/>
      <c r="E94" s="72"/>
      <c r="F94" s="72"/>
    </row>
    <row r="95" spans="1:6" s="71" customFormat="1" x14ac:dyDescent="0.2">
      <c r="A95" s="80"/>
      <c r="B95" s="73" t="s">
        <v>55</v>
      </c>
      <c r="D95" s="72"/>
      <c r="E95" s="72"/>
      <c r="F95" s="72"/>
    </row>
    <row r="96" spans="1:6" s="71" customFormat="1" x14ac:dyDescent="0.2">
      <c r="A96" s="80"/>
      <c r="B96" s="73" t="s">
        <v>98</v>
      </c>
      <c r="D96" s="72"/>
      <c r="E96" s="72"/>
      <c r="F96" s="72"/>
    </row>
    <row r="97" spans="1:6" s="71" customFormat="1" ht="25.5" x14ac:dyDescent="0.2">
      <c r="A97" s="80"/>
      <c r="B97" s="73" t="s">
        <v>161</v>
      </c>
      <c r="D97" s="72"/>
      <c r="E97" s="72"/>
      <c r="F97" s="72"/>
    </row>
    <row r="98" spans="1:6" s="71" customFormat="1" x14ac:dyDescent="0.2">
      <c r="A98" s="80"/>
      <c r="B98" s="73" t="s">
        <v>52</v>
      </c>
      <c r="D98" s="72"/>
      <c r="E98" s="72"/>
      <c r="F98" s="72"/>
    </row>
    <row r="99" spans="1:6" s="71" customFormat="1" ht="25.5" x14ac:dyDescent="0.2">
      <c r="A99" s="80"/>
      <c r="B99" s="73" t="s">
        <v>124</v>
      </c>
      <c r="D99" s="72"/>
      <c r="E99" s="72"/>
      <c r="F99" s="72"/>
    </row>
    <row r="100" spans="1:6" s="71" customFormat="1" ht="25.5" x14ac:dyDescent="0.2">
      <c r="A100" s="80"/>
      <c r="B100" s="73" t="s">
        <v>150</v>
      </c>
      <c r="D100" s="72"/>
      <c r="E100" s="72"/>
      <c r="F100" s="72"/>
    </row>
    <row r="101" spans="1:6" s="71" customFormat="1" x14ac:dyDescent="0.2">
      <c r="A101" s="80"/>
      <c r="B101" s="73" t="s">
        <v>49</v>
      </c>
      <c r="D101" s="72"/>
      <c r="E101" s="72"/>
      <c r="F101" s="72"/>
    </row>
    <row r="102" spans="1:6" s="71" customFormat="1" ht="51" x14ac:dyDescent="0.2">
      <c r="A102" s="80"/>
      <c r="B102" s="73" t="s">
        <v>94</v>
      </c>
      <c r="D102" s="72"/>
      <c r="E102" s="72"/>
      <c r="F102" s="72"/>
    </row>
    <row r="103" spans="1:6" s="71" customFormat="1" ht="25.5" x14ac:dyDescent="0.2">
      <c r="A103" s="80"/>
      <c r="B103" s="73" t="s">
        <v>48</v>
      </c>
      <c r="D103" s="72"/>
      <c r="E103" s="72"/>
      <c r="F103" s="72"/>
    </row>
    <row r="104" spans="1:6" s="71" customFormat="1" ht="38.25" x14ac:dyDescent="0.2">
      <c r="A104" s="80"/>
      <c r="B104" s="33" t="s">
        <v>12</v>
      </c>
      <c r="C104" s="71" t="s">
        <v>47</v>
      </c>
      <c r="D104" s="72">
        <v>6</v>
      </c>
      <c r="E104" s="72"/>
      <c r="F104" s="72">
        <f>+D104*E104</f>
        <v>0</v>
      </c>
    </row>
    <row r="105" spans="1:6" s="71" customFormat="1" x14ac:dyDescent="0.2">
      <c r="A105" s="80"/>
      <c r="B105" s="73"/>
      <c r="D105" s="72"/>
      <c r="E105" s="72"/>
      <c r="F105" s="72"/>
    </row>
    <row r="106" spans="1:6" s="71" customFormat="1" x14ac:dyDescent="0.2">
      <c r="A106" s="80"/>
      <c r="B106" s="73"/>
      <c r="D106" s="72"/>
      <c r="E106" s="72"/>
      <c r="F106" s="72"/>
    </row>
    <row r="107" spans="1:6" s="71" customFormat="1" x14ac:dyDescent="0.2">
      <c r="A107" s="80" t="s">
        <v>177</v>
      </c>
      <c r="B107" s="70" t="s">
        <v>166</v>
      </c>
      <c r="D107" s="72"/>
      <c r="E107" s="72"/>
      <c r="F107" s="72"/>
    </row>
    <row r="108" spans="1:6" s="71" customFormat="1" ht="25.5" x14ac:dyDescent="0.2">
      <c r="A108" s="80"/>
      <c r="B108" s="74" t="s">
        <v>165</v>
      </c>
      <c r="D108" s="72"/>
      <c r="E108" s="72"/>
      <c r="F108" s="72"/>
    </row>
    <row r="109" spans="1:6" s="71" customFormat="1" x14ac:dyDescent="0.2">
      <c r="A109" s="80"/>
      <c r="B109" s="73" t="s">
        <v>69</v>
      </c>
      <c r="D109" s="72"/>
      <c r="E109" s="72"/>
      <c r="F109" s="72"/>
    </row>
    <row r="110" spans="1:6" s="71" customFormat="1" ht="25.5" x14ac:dyDescent="0.2">
      <c r="A110" s="80"/>
      <c r="B110" s="73" t="s">
        <v>68</v>
      </c>
      <c r="D110" s="72"/>
      <c r="E110" s="72"/>
      <c r="F110" s="72"/>
    </row>
    <row r="111" spans="1:6" s="71" customFormat="1" x14ac:dyDescent="0.2">
      <c r="A111" s="80"/>
      <c r="B111" s="73" t="s">
        <v>67</v>
      </c>
      <c r="D111" s="72"/>
      <c r="E111" s="72"/>
      <c r="F111" s="72"/>
    </row>
    <row r="112" spans="1:6" s="71" customFormat="1" ht="25.5" x14ac:dyDescent="0.2">
      <c r="A112" s="80"/>
      <c r="B112" s="73" t="s">
        <v>121</v>
      </c>
      <c r="D112" s="72"/>
      <c r="E112" s="72"/>
      <c r="F112" s="72"/>
    </row>
    <row r="113" spans="1:6" s="71" customFormat="1" ht="38.25" x14ac:dyDescent="0.2">
      <c r="A113" s="80"/>
      <c r="B113" s="73" t="s">
        <v>66</v>
      </c>
      <c r="D113" s="72"/>
      <c r="E113" s="72"/>
      <c r="F113" s="72"/>
    </row>
    <row r="114" spans="1:6" s="71" customFormat="1" ht="25.5" x14ac:dyDescent="0.2">
      <c r="A114" s="80"/>
      <c r="B114" s="73" t="s">
        <v>120</v>
      </c>
      <c r="D114" s="72"/>
      <c r="E114" s="72"/>
      <c r="F114" s="72"/>
    </row>
    <row r="115" spans="1:6" s="71" customFormat="1" ht="25.5" x14ac:dyDescent="0.2">
      <c r="A115" s="80"/>
      <c r="B115" s="73" t="s">
        <v>119</v>
      </c>
      <c r="D115" s="72"/>
      <c r="E115" s="72"/>
      <c r="F115" s="72"/>
    </row>
    <row r="116" spans="1:6" s="71" customFormat="1" x14ac:dyDescent="0.2">
      <c r="A116" s="80"/>
      <c r="B116" s="73" t="s">
        <v>118</v>
      </c>
      <c r="D116" s="72"/>
      <c r="E116" s="72"/>
      <c r="F116" s="72"/>
    </row>
    <row r="117" spans="1:6" s="71" customFormat="1" x14ac:dyDescent="0.2">
      <c r="A117" s="80"/>
      <c r="B117" s="73" t="s">
        <v>117</v>
      </c>
      <c r="D117" s="72"/>
      <c r="E117" s="72"/>
      <c r="F117" s="72"/>
    </row>
    <row r="118" spans="1:6" s="71" customFormat="1" x14ac:dyDescent="0.2">
      <c r="A118" s="80"/>
      <c r="B118" s="73" t="s">
        <v>87</v>
      </c>
      <c r="D118" s="72"/>
      <c r="E118" s="72"/>
      <c r="F118" s="72"/>
    </row>
    <row r="119" spans="1:6" s="71" customFormat="1" ht="25.5" x14ac:dyDescent="0.2">
      <c r="A119" s="80"/>
      <c r="B119" s="73" t="s">
        <v>116</v>
      </c>
      <c r="D119" s="72"/>
      <c r="E119" s="72"/>
      <c r="F119" s="72"/>
    </row>
    <row r="120" spans="1:6" s="71" customFormat="1" ht="25.5" x14ac:dyDescent="0.2">
      <c r="A120" s="80"/>
      <c r="B120" s="160" t="s">
        <v>230</v>
      </c>
      <c r="D120" s="72"/>
      <c r="E120" s="72"/>
      <c r="F120" s="72"/>
    </row>
    <row r="121" spans="1:6" s="71" customFormat="1" ht="25.5" x14ac:dyDescent="0.2">
      <c r="A121" s="80"/>
      <c r="B121" s="73" t="s">
        <v>103</v>
      </c>
      <c r="D121" s="72"/>
      <c r="E121" s="72"/>
      <c r="F121" s="72"/>
    </row>
    <row r="122" spans="1:6" s="71" customFormat="1" x14ac:dyDescent="0.2">
      <c r="A122" s="80"/>
      <c r="B122" s="73" t="s">
        <v>157</v>
      </c>
      <c r="D122" s="72"/>
      <c r="E122" s="72"/>
      <c r="F122" s="72"/>
    </row>
    <row r="123" spans="1:6" s="71" customFormat="1" ht="25.5" x14ac:dyDescent="0.2">
      <c r="A123" s="80"/>
      <c r="B123" s="73" t="s">
        <v>156</v>
      </c>
      <c r="D123" s="72"/>
      <c r="E123" s="72"/>
      <c r="F123" s="72"/>
    </row>
    <row r="124" spans="1:6" s="71" customFormat="1" ht="25.5" x14ac:dyDescent="0.2">
      <c r="A124" s="80"/>
      <c r="B124" s="73" t="s">
        <v>115</v>
      </c>
      <c r="D124" s="72"/>
      <c r="E124" s="72"/>
      <c r="F124" s="72"/>
    </row>
    <row r="125" spans="1:6" s="71" customFormat="1" x14ac:dyDescent="0.2">
      <c r="A125" s="80"/>
      <c r="B125" s="160" t="s">
        <v>234</v>
      </c>
      <c r="D125" s="72"/>
      <c r="E125" s="72"/>
      <c r="F125" s="72"/>
    </row>
    <row r="126" spans="1:6" s="71" customFormat="1" ht="25.5" x14ac:dyDescent="0.2">
      <c r="A126" s="80"/>
      <c r="B126" s="73" t="s">
        <v>155</v>
      </c>
      <c r="D126" s="72"/>
      <c r="E126" s="72"/>
      <c r="F126" s="72"/>
    </row>
    <row r="127" spans="1:6" s="71" customFormat="1" x14ac:dyDescent="0.2">
      <c r="A127" s="80"/>
      <c r="B127" s="73" t="s">
        <v>63</v>
      </c>
      <c r="D127" s="72"/>
      <c r="E127" s="72"/>
      <c r="F127" s="72"/>
    </row>
    <row r="128" spans="1:6" s="71" customFormat="1" x14ac:dyDescent="0.2">
      <c r="A128" s="80"/>
      <c r="B128" s="73" t="s">
        <v>164</v>
      </c>
      <c r="D128" s="72"/>
      <c r="E128" s="72"/>
      <c r="F128" s="72"/>
    </row>
    <row r="129" spans="1:6" s="71" customFormat="1" ht="25.5" x14ac:dyDescent="0.2">
      <c r="A129" s="80"/>
      <c r="B129" s="73" t="s">
        <v>153</v>
      </c>
      <c r="D129" s="72"/>
      <c r="E129" s="72"/>
      <c r="F129" s="72"/>
    </row>
    <row r="130" spans="1:6" s="71" customFormat="1" x14ac:dyDescent="0.2">
      <c r="A130" s="80"/>
      <c r="B130" s="73" t="s">
        <v>86</v>
      </c>
      <c r="D130" s="72"/>
      <c r="E130" s="72"/>
      <c r="F130" s="72"/>
    </row>
    <row r="131" spans="1:6" s="71" customFormat="1" x14ac:dyDescent="0.2">
      <c r="A131" s="80"/>
      <c r="B131" s="73" t="s">
        <v>61</v>
      </c>
      <c r="D131" s="72"/>
      <c r="E131" s="72"/>
      <c r="F131" s="72"/>
    </row>
    <row r="132" spans="1:6" s="71" customFormat="1" ht="25.5" x14ac:dyDescent="0.2">
      <c r="A132" s="80"/>
      <c r="B132" s="73" t="s">
        <v>110</v>
      </c>
      <c r="D132" s="72"/>
      <c r="E132" s="72"/>
      <c r="F132" s="72"/>
    </row>
    <row r="133" spans="1:6" s="71" customFormat="1" ht="25.5" x14ac:dyDescent="0.2">
      <c r="A133" s="80"/>
      <c r="B133" s="73" t="s">
        <v>103</v>
      </c>
      <c r="D133" s="72"/>
      <c r="E133" s="72"/>
      <c r="F133" s="72"/>
    </row>
    <row r="134" spans="1:6" s="71" customFormat="1" ht="38.25" x14ac:dyDescent="0.2">
      <c r="A134" s="80"/>
      <c r="B134" s="160" t="s">
        <v>232</v>
      </c>
      <c r="D134" s="72"/>
      <c r="E134" s="72"/>
      <c r="F134" s="72"/>
    </row>
    <row r="135" spans="1:6" s="71" customFormat="1" x14ac:dyDescent="0.2">
      <c r="A135" s="80"/>
      <c r="B135" s="73" t="s">
        <v>152</v>
      </c>
      <c r="D135" s="72"/>
      <c r="E135" s="72"/>
      <c r="F135" s="72"/>
    </row>
    <row r="136" spans="1:6" s="71" customFormat="1" x14ac:dyDescent="0.2">
      <c r="A136" s="80"/>
      <c r="B136" s="73" t="s">
        <v>151</v>
      </c>
      <c r="D136" s="72"/>
      <c r="E136" s="72"/>
      <c r="F136" s="72"/>
    </row>
    <row r="137" spans="1:6" s="71" customFormat="1" ht="38.25" x14ac:dyDescent="0.2">
      <c r="A137" s="80"/>
      <c r="B137" s="160" t="s">
        <v>233</v>
      </c>
      <c r="D137" s="72"/>
      <c r="E137" s="72"/>
      <c r="F137" s="72"/>
    </row>
    <row r="138" spans="1:6" s="71" customFormat="1" ht="25.5" x14ac:dyDescent="0.2">
      <c r="A138" s="80"/>
      <c r="B138" s="160" t="s">
        <v>239</v>
      </c>
      <c r="D138" s="72"/>
      <c r="E138" s="72"/>
      <c r="F138" s="72"/>
    </row>
    <row r="139" spans="1:6" s="71" customFormat="1" x14ac:dyDescent="0.2">
      <c r="A139" s="80"/>
      <c r="B139" s="160" t="s">
        <v>237</v>
      </c>
      <c r="D139" s="72"/>
      <c r="E139" s="72"/>
      <c r="F139" s="72"/>
    </row>
    <row r="140" spans="1:6" s="71" customFormat="1" ht="25.5" x14ac:dyDescent="0.2">
      <c r="A140" s="80"/>
      <c r="B140" s="73" t="s">
        <v>106</v>
      </c>
      <c r="D140" s="72"/>
      <c r="E140" s="72"/>
      <c r="F140" s="72"/>
    </row>
    <row r="141" spans="1:6" s="71" customFormat="1" x14ac:dyDescent="0.2">
      <c r="A141" s="80"/>
      <c r="B141" s="73" t="s">
        <v>55</v>
      </c>
      <c r="D141" s="72"/>
      <c r="E141" s="72"/>
      <c r="F141" s="72"/>
    </row>
    <row r="142" spans="1:6" s="71" customFormat="1" x14ac:dyDescent="0.2">
      <c r="A142" s="80"/>
      <c r="B142" s="73" t="s">
        <v>98</v>
      </c>
      <c r="D142" s="72"/>
      <c r="E142" s="72"/>
      <c r="F142" s="72"/>
    </row>
    <row r="143" spans="1:6" s="71" customFormat="1" ht="25.5" x14ac:dyDescent="0.2">
      <c r="A143" s="80"/>
      <c r="B143" s="73" t="s">
        <v>161</v>
      </c>
      <c r="D143" s="72"/>
      <c r="E143" s="72"/>
      <c r="F143" s="72"/>
    </row>
    <row r="144" spans="1:6" s="71" customFormat="1" x14ac:dyDescent="0.2">
      <c r="A144" s="80"/>
      <c r="B144" s="73" t="s">
        <v>52</v>
      </c>
      <c r="D144" s="72"/>
      <c r="E144" s="72"/>
      <c r="F144" s="72"/>
    </row>
    <row r="145" spans="1:6" s="71" customFormat="1" ht="25.5" x14ac:dyDescent="0.2">
      <c r="A145" s="80"/>
      <c r="B145" s="73" t="s">
        <v>124</v>
      </c>
      <c r="D145" s="72"/>
      <c r="E145" s="72"/>
      <c r="F145" s="72"/>
    </row>
    <row r="146" spans="1:6" s="71" customFormat="1" ht="25.5" x14ac:dyDescent="0.2">
      <c r="A146" s="80"/>
      <c r="B146" s="73" t="s">
        <v>150</v>
      </c>
      <c r="D146" s="72"/>
      <c r="E146" s="72"/>
      <c r="F146" s="72"/>
    </row>
    <row r="147" spans="1:6" s="71" customFormat="1" x14ac:dyDescent="0.2">
      <c r="A147" s="80"/>
      <c r="B147" s="73" t="s">
        <v>49</v>
      </c>
      <c r="D147" s="72"/>
      <c r="E147" s="72"/>
      <c r="F147" s="72"/>
    </row>
    <row r="148" spans="1:6" s="71" customFormat="1" ht="51" x14ac:dyDescent="0.2">
      <c r="A148" s="80"/>
      <c r="B148" s="73" t="s">
        <v>94</v>
      </c>
      <c r="D148" s="72"/>
      <c r="E148" s="72"/>
      <c r="F148" s="72"/>
    </row>
    <row r="149" spans="1:6" s="71" customFormat="1" ht="25.5" x14ac:dyDescent="0.2">
      <c r="A149" s="80"/>
      <c r="B149" s="73" t="s">
        <v>48</v>
      </c>
      <c r="D149" s="72"/>
      <c r="E149" s="72"/>
      <c r="F149" s="72"/>
    </row>
    <row r="150" spans="1:6" s="71" customFormat="1" ht="38.25" x14ac:dyDescent="0.2">
      <c r="A150" s="80"/>
      <c r="B150" s="33" t="s">
        <v>12</v>
      </c>
      <c r="C150" s="71" t="s">
        <v>47</v>
      </c>
      <c r="D150" s="72">
        <v>5</v>
      </c>
      <c r="E150" s="72"/>
      <c r="F150" s="72">
        <f>+D150*E150</f>
        <v>0</v>
      </c>
    </row>
    <row r="151" spans="1:6" s="71" customFormat="1" x14ac:dyDescent="0.2">
      <c r="A151" s="80"/>
      <c r="B151" s="73"/>
      <c r="D151" s="72"/>
      <c r="E151" s="72"/>
      <c r="F151" s="72"/>
    </row>
    <row r="152" spans="1:6" s="71" customFormat="1" x14ac:dyDescent="0.2">
      <c r="A152" s="80"/>
      <c r="B152" s="73"/>
      <c r="D152" s="72"/>
      <c r="E152" s="72"/>
      <c r="F152" s="72"/>
    </row>
    <row r="153" spans="1:6" s="71" customFormat="1" x14ac:dyDescent="0.2">
      <c r="A153" s="80" t="s">
        <v>178</v>
      </c>
      <c r="B153" s="70" t="s">
        <v>160</v>
      </c>
      <c r="D153" s="72"/>
      <c r="E153" s="72"/>
      <c r="F153" s="72"/>
    </row>
    <row r="154" spans="1:6" s="71" customFormat="1" ht="25.5" x14ac:dyDescent="0.2">
      <c r="A154" s="80"/>
      <c r="B154" s="73" t="s">
        <v>159</v>
      </c>
      <c r="D154" s="72"/>
      <c r="E154" s="72"/>
      <c r="F154" s="72"/>
    </row>
    <row r="155" spans="1:6" s="71" customFormat="1" x14ac:dyDescent="0.2">
      <c r="A155" s="80"/>
      <c r="B155" s="73" t="s">
        <v>69</v>
      </c>
      <c r="D155" s="72"/>
      <c r="E155" s="72"/>
      <c r="F155" s="72"/>
    </row>
    <row r="156" spans="1:6" s="71" customFormat="1" ht="25.5" x14ac:dyDescent="0.2">
      <c r="A156" s="80"/>
      <c r="B156" s="73" t="s">
        <v>68</v>
      </c>
      <c r="D156" s="72"/>
      <c r="E156" s="72"/>
      <c r="F156" s="72"/>
    </row>
    <row r="157" spans="1:6" s="71" customFormat="1" x14ac:dyDescent="0.2">
      <c r="A157" s="80"/>
      <c r="B157" s="73" t="s">
        <v>67</v>
      </c>
      <c r="D157" s="72"/>
      <c r="E157" s="72"/>
      <c r="F157" s="72"/>
    </row>
    <row r="158" spans="1:6" s="71" customFormat="1" ht="25.5" x14ac:dyDescent="0.2">
      <c r="A158" s="80"/>
      <c r="B158" s="73" t="s">
        <v>121</v>
      </c>
      <c r="D158" s="72"/>
      <c r="E158" s="72"/>
      <c r="F158" s="72"/>
    </row>
    <row r="159" spans="1:6" s="71" customFormat="1" ht="38.25" x14ac:dyDescent="0.2">
      <c r="A159" s="80"/>
      <c r="B159" s="73" t="s">
        <v>66</v>
      </c>
      <c r="D159" s="72"/>
      <c r="E159" s="72"/>
      <c r="F159" s="72"/>
    </row>
    <row r="160" spans="1:6" s="71" customFormat="1" ht="25.5" x14ac:dyDescent="0.2">
      <c r="A160" s="80"/>
      <c r="B160" s="73" t="s">
        <v>120</v>
      </c>
      <c r="D160" s="72"/>
      <c r="E160" s="72"/>
      <c r="F160" s="72"/>
    </row>
    <row r="161" spans="1:6" s="71" customFormat="1" ht="25.5" x14ac:dyDescent="0.2">
      <c r="A161" s="80"/>
      <c r="B161" s="73" t="s">
        <v>119</v>
      </c>
      <c r="D161" s="72"/>
      <c r="E161" s="72"/>
      <c r="F161" s="72"/>
    </row>
    <row r="162" spans="1:6" s="71" customFormat="1" x14ac:dyDescent="0.2">
      <c r="A162" s="80"/>
      <c r="B162" s="73" t="s">
        <v>118</v>
      </c>
      <c r="D162" s="72"/>
      <c r="E162" s="72"/>
      <c r="F162" s="72"/>
    </row>
    <row r="163" spans="1:6" s="71" customFormat="1" x14ac:dyDescent="0.2">
      <c r="A163" s="80"/>
      <c r="B163" s="73" t="s">
        <v>117</v>
      </c>
      <c r="D163" s="72"/>
      <c r="E163" s="72"/>
      <c r="F163" s="72"/>
    </row>
    <row r="164" spans="1:6" s="71" customFormat="1" ht="25.5" x14ac:dyDescent="0.2">
      <c r="A164" s="80"/>
      <c r="B164" s="73" t="s">
        <v>158</v>
      </c>
      <c r="D164" s="72"/>
      <c r="E164" s="72"/>
      <c r="F164" s="72"/>
    </row>
    <row r="165" spans="1:6" s="71" customFormat="1" x14ac:dyDescent="0.2">
      <c r="A165" s="80"/>
      <c r="B165" s="73" t="s">
        <v>87</v>
      </c>
      <c r="D165" s="72"/>
      <c r="E165" s="72"/>
      <c r="F165" s="72"/>
    </row>
    <row r="166" spans="1:6" s="71" customFormat="1" ht="25.5" x14ac:dyDescent="0.2">
      <c r="A166" s="80"/>
      <c r="B166" s="73" t="s">
        <v>116</v>
      </c>
      <c r="D166" s="72"/>
      <c r="E166" s="72"/>
      <c r="F166" s="72"/>
    </row>
    <row r="167" spans="1:6" s="71" customFormat="1" ht="25.5" x14ac:dyDescent="0.2">
      <c r="A167" s="80"/>
      <c r="B167" s="159" t="s">
        <v>230</v>
      </c>
      <c r="D167" s="72"/>
      <c r="E167" s="72"/>
      <c r="F167" s="72"/>
    </row>
    <row r="168" spans="1:6" s="71" customFormat="1" ht="25.5" x14ac:dyDescent="0.2">
      <c r="A168" s="80"/>
      <c r="B168" s="73" t="s">
        <v>103</v>
      </c>
      <c r="D168" s="72"/>
      <c r="E168" s="72"/>
      <c r="F168" s="72"/>
    </row>
    <row r="169" spans="1:6" s="71" customFormat="1" x14ac:dyDescent="0.2">
      <c r="A169" s="80"/>
      <c r="B169" s="73" t="s">
        <v>157</v>
      </c>
      <c r="D169" s="72"/>
      <c r="E169" s="72"/>
      <c r="F169" s="72"/>
    </row>
    <row r="170" spans="1:6" s="71" customFormat="1" ht="25.5" x14ac:dyDescent="0.2">
      <c r="A170" s="80"/>
      <c r="B170" s="73" t="s">
        <v>156</v>
      </c>
      <c r="D170" s="72"/>
      <c r="E170" s="72"/>
      <c r="F170" s="72"/>
    </row>
    <row r="171" spans="1:6" s="71" customFormat="1" ht="25.5" x14ac:dyDescent="0.2">
      <c r="A171" s="80"/>
      <c r="B171" s="73" t="s">
        <v>115</v>
      </c>
      <c r="D171" s="72"/>
      <c r="E171" s="72"/>
      <c r="F171" s="72"/>
    </row>
    <row r="172" spans="1:6" s="71" customFormat="1" x14ac:dyDescent="0.2">
      <c r="A172" s="80"/>
      <c r="B172" s="160" t="s">
        <v>231</v>
      </c>
      <c r="D172" s="72"/>
      <c r="E172" s="72"/>
      <c r="F172" s="72"/>
    </row>
    <row r="173" spans="1:6" s="71" customFormat="1" ht="25.5" x14ac:dyDescent="0.2">
      <c r="A173" s="80"/>
      <c r="B173" s="73" t="s">
        <v>155</v>
      </c>
      <c r="D173" s="72"/>
      <c r="E173" s="72"/>
      <c r="F173" s="72"/>
    </row>
    <row r="174" spans="1:6" s="71" customFormat="1" x14ac:dyDescent="0.2">
      <c r="A174" s="80"/>
      <c r="B174" s="73" t="s">
        <v>63</v>
      </c>
      <c r="D174" s="72"/>
      <c r="E174" s="72"/>
      <c r="F174" s="72"/>
    </row>
    <row r="175" spans="1:6" s="71" customFormat="1" ht="25.5" x14ac:dyDescent="0.2">
      <c r="A175" s="80"/>
      <c r="B175" s="73" t="s">
        <v>154</v>
      </c>
      <c r="D175" s="72"/>
      <c r="E175" s="72"/>
      <c r="F175" s="72"/>
    </row>
    <row r="176" spans="1:6" s="71" customFormat="1" ht="25.5" x14ac:dyDescent="0.2">
      <c r="A176" s="80"/>
      <c r="B176" s="73" t="s">
        <v>153</v>
      </c>
      <c r="D176" s="72"/>
      <c r="E176" s="72"/>
      <c r="F176" s="72"/>
    </row>
    <row r="177" spans="1:6" s="71" customFormat="1" x14ac:dyDescent="0.2">
      <c r="A177" s="80"/>
      <c r="B177" s="73" t="s">
        <v>86</v>
      </c>
      <c r="D177" s="72"/>
      <c r="E177" s="72"/>
      <c r="F177" s="72"/>
    </row>
    <row r="178" spans="1:6" s="71" customFormat="1" x14ac:dyDescent="0.2">
      <c r="A178" s="80"/>
      <c r="B178" s="73" t="s">
        <v>61</v>
      </c>
      <c r="D178" s="72"/>
      <c r="E178" s="72"/>
      <c r="F178" s="72"/>
    </row>
    <row r="179" spans="1:6" s="71" customFormat="1" ht="25.5" x14ac:dyDescent="0.2">
      <c r="A179" s="80"/>
      <c r="B179" s="73" t="s">
        <v>110</v>
      </c>
      <c r="D179" s="72"/>
      <c r="E179" s="72"/>
      <c r="F179" s="72"/>
    </row>
    <row r="180" spans="1:6" s="71" customFormat="1" ht="25.5" x14ac:dyDescent="0.2">
      <c r="A180" s="80"/>
      <c r="B180" s="73" t="s">
        <v>103</v>
      </c>
      <c r="D180" s="72"/>
      <c r="E180" s="72"/>
      <c r="F180" s="72"/>
    </row>
    <row r="181" spans="1:6" s="71" customFormat="1" ht="38.25" x14ac:dyDescent="0.2">
      <c r="A181" s="80"/>
      <c r="B181" s="160" t="s">
        <v>235</v>
      </c>
      <c r="D181" s="72"/>
      <c r="E181" s="72"/>
      <c r="F181" s="72"/>
    </row>
    <row r="182" spans="1:6" s="71" customFormat="1" x14ac:dyDescent="0.2">
      <c r="A182" s="80"/>
      <c r="B182" s="73" t="s">
        <v>152</v>
      </c>
      <c r="D182" s="72"/>
      <c r="E182" s="72"/>
      <c r="F182" s="72"/>
    </row>
    <row r="183" spans="1:6" s="71" customFormat="1" x14ac:dyDescent="0.2">
      <c r="A183" s="80"/>
      <c r="B183" s="73" t="s">
        <v>151</v>
      </c>
      <c r="D183" s="72"/>
      <c r="E183" s="72"/>
      <c r="F183" s="72"/>
    </row>
    <row r="184" spans="1:6" s="71" customFormat="1" ht="38.25" x14ac:dyDescent="0.2">
      <c r="A184" s="80"/>
      <c r="B184" s="160" t="s">
        <v>233</v>
      </c>
      <c r="D184" s="72"/>
      <c r="E184" s="72"/>
      <c r="F184" s="72"/>
    </row>
    <row r="185" spans="1:6" s="71" customFormat="1" ht="25.5" x14ac:dyDescent="0.2">
      <c r="A185" s="80"/>
      <c r="B185" s="160" t="s">
        <v>239</v>
      </c>
      <c r="D185" s="72"/>
      <c r="E185" s="72"/>
      <c r="F185" s="72"/>
    </row>
    <row r="186" spans="1:6" s="71" customFormat="1" x14ac:dyDescent="0.2">
      <c r="A186" s="80"/>
      <c r="B186" s="160" t="s">
        <v>237</v>
      </c>
      <c r="D186" s="72"/>
      <c r="E186" s="72"/>
      <c r="F186" s="72"/>
    </row>
    <row r="187" spans="1:6" s="71" customFormat="1" ht="25.5" x14ac:dyDescent="0.2">
      <c r="A187" s="80"/>
      <c r="B187" s="73" t="s">
        <v>106</v>
      </c>
      <c r="D187" s="72"/>
      <c r="E187" s="72"/>
      <c r="F187" s="72"/>
    </row>
    <row r="188" spans="1:6" s="71" customFormat="1" x14ac:dyDescent="0.2">
      <c r="A188" s="80"/>
      <c r="B188" s="73" t="s">
        <v>139</v>
      </c>
      <c r="D188" s="72"/>
      <c r="E188" s="72"/>
      <c r="F188" s="72"/>
    </row>
    <row r="189" spans="1:6" s="71" customFormat="1" x14ac:dyDescent="0.2">
      <c r="A189" s="80"/>
      <c r="B189" s="73" t="s">
        <v>223</v>
      </c>
      <c r="D189" s="72"/>
      <c r="E189" s="72"/>
      <c r="F189" s="72"/>
    </row>
    <row r="190" spans="1:6" s="71" customFormat="1" x14ac:dyDescent="0.2">
      <c r="A190" s="80"/>
      <c r="B190" s="73" t="s">
        <v>52</v>
      </c>
      <c r="D190" s="72"/>
      <c r="E190" s="72"/>
      <c r="F190" s="72"/>
    </row>
    <row r="191" spans="1:6" s="71" customFormat="1" ht="25.5" x14ac:dyDescent="0.2">
      <c r="A191" s="80"/>
      <c r="B191" s="73" t="s">
        <v>240</v>
      </c>
      <c r="D191" s="72"/>
      <c r="E191" s="72"/>
      <c r="F191" s="72"/>
    </row>
    <row r="192" spans="1:6" s="71" customFormat="1" ht="25.5" x14ac:dyDescent="0.2">
      <c r="A192" s="80"/>
      <c r="B192" s="73" t="s">
        <v>150</v>
      </c>
      <c r="D192" s="72"/>
      <c r="E192" s="72"/>
      <c r="F192" s="72"/>
    </row>
    <row r="193" spans="1:6" s="71" customFormat="1" x14ac:dyDescent="0.2">
      <c r="A193" s="80"/>
      <c r="B193" s="73" t="s">
        <v>49</v>
      </c>
      <c r="D193" s="72"/>
      <c r="E193" s="72"/>
      <c r="F193" s="72"/>
    </row>
    <row r="194" spans="1:6" s="71" customFormat="1" ht="38.25" x14ac:dyDescent="0.2">
      <c r="A194" s="80"/>
      <c r="B194" s="73" t="s">
        <v>149</v>
      </c>
      <c r="D194" s="72"/>
      <c r="E194" s="72"/>
      <c r="F194" s="72"/>
    </row>
    <row r="195" spans="1:6" s="71" customFormat="1" ht="51" x14ac:dyDescent="0.2">
      <c r="A195" s="80"/>
      <c r="B195" s="73" t="s">
        <v>94</v>
      </c>
      <c r="D195" s="72"/>
      <c r="E195" s="72"/>
      <c r="F195" s="72"/>
    </row>
    <row r="196" spans="1:6" s="71" customFormat="1" ht="25.5" x14ac:dyDescent="0.2">
      <c r="A196" s="80"/>
      <c r="B196" s="73" t="s">
        <v>48</v>
      </c>
      <c r="D196" s="72"/>
      <c r="E196" s="72"/>
      <c r="F196" s="72"/>
    </row>
    <row r="197" spans="1:6" s="71" customFormat="1" ht="38.25" x14ac:dyDescent="0.2">
      <c r="A197" s="80"/>
      <c r="B197" s="33" t="s">
        <v>12</v>
      </c>
      <c r="C197" s="71" t="s">
        <v>47</v>
      </c>
      <c r="D197" s="75">
        <v>3</v>
      </c>
      <c r="E197" s="72"/>
      <c r="F197" s="72">
        <f>+D197*E197</f>
        <v>0</v>
      </c>
    </row>
    <row r="198" spans="1:6" s="71" customFormat="1" x14ac:dyDescent="0.2">
      <c r="A198" s="80"/>
      <c r="B198" s="73"/>
      <c r="D198" s="75"/>
      <c r="E198" s="72"/>
      <c r="F198" s="72"/>
    </row>
    <row r="199" spans="1:6" s="71" customFormat="1" x14ac:dyDescent="0.2">
      <c r="A199" s="80"/>
      <c r="B199" s="73"/>
      <c r="D199" s="72"/>
      <c r="E199" s="72"/>
      <c r="F199" s="72"/>
    </row>
    <row r="200" spans="1:6" s="71" customFormat="1" x14ac:dyDescent="0.2">
      <c r="A200" s="80" t="s">
        <v>179</v>
      </c>
      <c r="B200" s="70" t="s">
        <v>148</v>
      </c>
      <c r="D200" s="72"/>
      <c r="E200" s="72"/>
      <c r="F200" s="72"/>
    </row>
    <row r="201" spans="1:6" s="71" customFormat="1" x14ac:dyDescent="0.2">
      <c r="A201" s="80"/>
      <c r="B201" s="73" t="s">
        <v>241</v>
      </c>
      <c r="D201" s="72"/>
      <c r="E201" s="72"/>
      <c r="F201" s="72"/>
    </row>
    <row r="202" spans="1:6" s="71" customFormat="1" x14ac:dyDescent="0.2">
      <c r="A202" s="80"/>
      <c r="B202" s="73" t="s">
        <v>69</v>
      </c>
      <c r="D202" s="72"/>
      <c r="E202" s="72"/>
      <c r="F202" s="72"/>
    </row>
    <row r="203" spans="1:6" s="71" customFormat="1" ht="25.5" x14ac:dyDescent="0.2">
      <c r="A203" s="80"/>
      <c r="B203" s="73" t="s">
        <v>68</v>
      </c>
      <c r="D203" s="72"/>
      <c r="E203" s="72"/>
      <c r="F203" s="72"/>
    </row>
    <row r="204" spans="1:6" s="71" customFormat="1" x14ac:dyDescent="0.2">
      <c r="A204" s="80"/>
      <c r="B204" s="73" t="s">
        <v>67</v>
      </c>
      <c r="D204" s="72"/>
      <c r="E204" s="72"/>
      <c r="F204" s="72"/>
    </row>
    <row r="205" spans="1:6" s="71" customFormat="1" ht="25.5" x14ac:dyDescent="0.2">
      <c r="A205" s="80"/>
      <c r="B205" s="73" t="s">
        <v>121</v>
      </c>
      <c r="D205" s="72"/>
      <c r="E205" s="72"/>
      <c r="F205" s="72"/>
    </row>
    <row r="206" spans="1:6" s="71" customFormat="1" ht="25.5" x14ac:dyDescent="0.2">
      <c r="A206" s="80"/>
      <c r="B206" s="160" t="s">
        <v>242</v>
      </c>
      <c r="D206" s="72"/>
      <c r="E206" s="72"/>
      <c r="F206" s="72"/>
    </row>
    <row r="207" spans="1:6" s="71" customFormat="1" ht="25.5" x14ac:dyDescent="0.2">
      <c r="A207" s="80"/>
      <c r="B207" s="73" t="s">
        <v>120</v>
      </c>
      <c r="D207" s="72"/>
      <c r="E207" s="72"/>
      <c r="F207" s="72"/>
    </row>
    <row r="208" spans="1:6" s="71" customFormat="1" ht="25.5" x14ac:dyDescent="0.2">
      <c r="A208" s="80"/>
      <c r="B208" s="73" t="s">
        <v>119</v>
      </c>
      <c r="D208" s="72"/>
      <c r="E208" s="72"/>
      <c r="F208" s="72"/>
    </row>
    <row r="209" spans="1:6" s="71" customFormat="1" x14ac:dyDescent="0.2">
      <c r="A209" s="80"/>
      <c r="B209" s="73" t="s">
        <v>118</v>
      </c>
      <c r="D209" s="72"/>
      <c r="E209" s="72"/>
      <c r="F209" s="72"/>
    </row>
    <row r="210" spans="1:6" s="71" customFormat="1" x14ac:dyDescent="0.2">
      <c r="A210" s="80"/>
      <c r="B210" s="73" t="s">
        <v>117</v>
      </c>
      <c r="D210" s="72"/>
      <c r="E210" s="72"/>
      <c r="F210" s="72"/>
    </row>
    <row r="211" spans="1:6" s="71" customFormat="1" ht="25.5" x14ac:dyDescent="0.2">
      <c r="A211" s="80"/>
      <c r="B211" s="73" t="s">
        <v>132</v>
      </c>
      <c r="D211" s="72"/>
      <c r="E211" s="72"/>
      <c r="F211" s="72"/>
    </row>
    <row r="212" spans="1:6" s="71" customFormat="1" ht="25.5" x14ac:dyDescent="0.2">
      <c r="A212" s="80"/>
      <c r="B212" s="74" t="s">
        <v>147</v>
      </c>
      <c r="D212" s="72"/>
      <c r="E212" s="72"/>
      <c r="F212" s="72"/>
    </row>
    <row r="213" spans="1:6" s="71" customFormat="1" x14ac:dyDescent="0.2">
      <c r="A213" s="80"/>
      <c r="B213" s="73" t="s">
        <v>64</v>
      </c>
      <c r="D213" s="72"/>
      <c r="E213" s="72"/>
      <c r="F213" s="72"/>
    </row>
    <row r="214" spans="1:6" s="71" customFormat="1" ht="25.5" x14ac:dyDescent="0.2">
      <c r="A214" s="80"/>
      <c r="B214" s="73" t="s">
        <v>116</v>
      </c>
      <c r="D214" s="72"/>
      <c r="E214" s="72"/>
      <c r="F214" s="72"/>
    </row>
    <row r="215" spans="1:6" s="71" customFormat="1" ht="25.5" x14ac:dyDescent="0.2">
      <c r="A215" s="80"/>
      <c r="B215" s="73" t="s">
        <v>103</v>
      </c>
      <c r="D215" s="72"/>
      <c r="E215" s="72"/>
      <c r="F215" s="72"/>
    </row>
    <row r="216" spans="1:6" s="71" customFormat="1" ht="25.5" x14ac:dyDescent="0.2">
      <c r="A216" s="80"/>
      <c r="B216" s="73" t="s">
        <v>115</v>
      </c>
      <c r="D216" s="72"/>
      <c r="E216" s="72"/>
      <c r="F216" s="72"/>
    </row>
    <row r="217" spans="1:6" s="71" customFormat="1" ht="25.5" x14ac:dyDescent="0.2">
      <c r="A217" s="80"/>
      <c r="B217" s="73" t="s">
        <v>114</v>
      </c>
      <c r="D217" s="72"/>
      <c r="E217" s="72"/>
      <c r="F217" s="72"/>
    </row>
    <row r="218" spans="1:6" s="71" customFormat="1" ht="25.5" x14ac:dyDescent="0.2">
      <c r="A218" s="80"/>
      <c r="B218" s="73" t="s">
        <v>113</v>
      </c>
      <c r="D218" s="72"/>
      <c r="E218" s="72"/>
      <c r="F218" s="72"/>
    </row>
    <row r="219" spans="1:6" s="71" customFormat="1" ht="25.5" x14ac:dyDescent="0.2">
      <c r="A219" s="80"/>
      <c r="B219" s="73" t="s">
        <v>130</v>
      </c>
      <c r="D219" s="72"/>
      <c r="E219" s="72"/>
      <c r="F219" s="72"/>
    </row>
    <row r="220" spans="1:6" s="71" customFormat="1" x14ac:dyDescent="0.2">
      <c r="A220" s="80"/>
      <c r="B220" s="73" t="s">
        <v>111</v>
      </c>
      <c r="D220" s="72"/>
      <c r="E220" s="72"/>
      <c r="F220" s="72"/>
    </row>
    <row r="221" spans="1:6" s="71" customFormat="1" x14ac:dyDescent="0.2">
      <c r="A221" s="80"/>
      <c r="B221" s="73" t="s">
        <v>228</v>
      </c>
      <c r="D221" s="72"/>
      <c r="E221" s="72"/>
      <c r="F221" s="72"/>
    </row>
    <row r="222" spans="1:6" s="71" customFormat="1" x14ac:dyDescent="0.2">
      <c r="A222" s="80"/>
      <c r="B222" s="73" t="s">
        <v>61</v>
      </c>
      <c r="D222" s="72"/>
      <c r="E222" s="72"/>
      <c r="F222" s="72"/>
    </row>
    <row r="223" spans="1:6" s="71" customFormat="1" ht="25.5" x14ac:dyDescent="0.2">
      <c r="A223" s="80"/>
      <c r="B223" s="73" t="s">
        <v>110</v>
      </c>
      <c r="D223" s="72"/>
      <c r="E223" s="72"/>
      <c r="F223" s="72"/>
    </row>
    <row r="224" spans="1:6" s="71" customFormat="1" ht="25.5" x14ac:dyDescent="0.2">
      <c r="A224" s="80"/>
      <c r="B224" s="73" t="s">
        <v>103</v>
      </c>
      <c r="D224" s="72"/>
      <c r="E224" s="72"/>
      <c r="F224" s="72"/>
    </row>
    <row r="225" spans="1:6" s="71" customFormat="1" x14ac:dyDescent="0.2">
      <c r="A225" s="80"/>
      <c r="B225" s="73" t="s">
        <v>109</v>
      </c>
      <c r="D225" s="72"/>
      <c r="E225" s="72"/>
      <c r="F225" s="72"/>
    </row>
    <row r="226" spans="1:6" s="71" customFormat="1" ht="38.25" x14ac:dyDescent="0.2">
      <c r="A226" s="80"/>
      <c r="B226" s="73" t="s">
        <v>243</v>
      </c>
      <c r="D226" s="72"/>
      <c r="E226" s="72"/>
      <c r="F226" s="72"/>
    </row>
    <row r="227" spans="1:6" s="71" customFormat="1" x14ac:dyDescent="0.2">
      <c r="A227" s="80"/>
      <c r="B227" s="160" t="s">
        <v>244</v>
      </c>
      <c r="D227" s="72"/>
      <c r="E227" s="72"/>
      <c r="F227" s="72"/>
    </row>
    <row r="228" spans="1:6" s="71" customFormat="1" ht="38.25" x14ac:dyDescent="0.2">
      <c r="A228" s="80"/>
      <c r="B228" s="73" t="s">
        <v>229</v>
      </c>
      <c r="D228" s="72"/>
      <c r="E228" s="72"/>
      <c r="F228" s="72"/>
    </row>
    <row r="229" spans="1:6" s="71" customFormat="1" ht="38.25" x14ac:dyDescent="0.2">
      <c r="A229" s="80"/>
      <c r="B229" s="73" t="s">
        <v>129</v>
      </c>
      <c r="D229" s="72"/>
      <c r="E229" s="72"/>
      <c r="F229" s="72"/>
    </row>
    <row r="230" spans="1:6" s="71" customFormat="1" ht="25.5" x14ac:dyDescent="0.2">
      <c r="A230" s="80"/>
      <c r="B230" s="73" t="s">
        <v>106</v>
      </c>
      <c r="D230" s="72"/>
      <c r="E230" s="72"/>
      <c r="F230" s="72"/>
    </row>
    <row r="231" spans="1:6" s="71" customFormat="1" ht="38.25" x14ac:dyDescent="0.2">
      <c r="A231" s="80"/>
      <c r="B231" s="73" t="s">
        <v>128</v>
      </c>
      <c r="D231" s="72"/>
      <c r="E231" s="72"/>
      <c r="F231" s="72"/>
    </row>
    <row r="232" spans="1:6" s="71" customFormat="1" x14ac:dyDescent="0.2">
      <c r="A232" s="80"/>
      <c r="B232" s="73" t="s">
        <v>127</v>
      </c>
      <c r="D232" s="72"/>
      <c r="E232" s="72"/>
      <c r="F232" s="72"/>
    </row>
    <row r="233" spans="1:6" s="71" customFormat="1" x14ac:dyDescent="0.2">
      <c r="A233" s="80"/>
      <c r="B233" s="73" t="s">
        <v>61</v>
      </c>
      <c r="D233" s="72"/>
      <c r="E233" s="72"/>
      <c r="F233" s="72"/>
    </row>
    <row r="234" spans="1:6" s="71" customFormat="1" ht="25.5" x14ac:dyDescent="0.2">
      <c r="A234" s="80"/>
      <c r="B234" s="73" t="s">
        <v>224</v>
      </c>
      <c r="D234" s="72"/>
      <c r="E234" s="72"/>
      <c r="F234" s="72"/>
    </row>
    <row r="235" spans="1:6" s="71" customFormat="1" ht="25.5" x14ac:dyDescent="0.2">
      <c r="A235" s="80"/>
      <c r="B235" s="73" t="s">
        <v>103</v>
      </c>
      <c r="D235" s="72"/>
      <c r="E235" s="72"/>
      <c r="F235" s="72"/>
    </row>
    <row r="236" spans="1:6" s="71" customFormat="1" ht="25.5" x14ac:dyDescent="0.2">
      <c r="A236" s="80"/>
      <c r="B236" s="73" t="s">
        <v>126</v>
      </c>
      <c r="D236" s="72"/>
      <c r="E236" s="72"/>
      <c r="F236" s="72"/>
    </row>
    <row r="237" spans="1:6" s="71" customFormat="1" x14ac:dyDescent="0.2">
      <c r="A237" s="80"/>
      <c r="B237" s="160" t="s">
        <v>245</v>
      </c>
      <c r="D237" s="72"/>
      <c r="E237" s="72"/>
      <c r="F237" s="72"/>
    </row>
    <row r="238" spans="1:6" s="71" customFormat="1" ht="25.5" x14ac:dyDescent="0.2">
      <c r="A238" s="80"/>
      <c r="B238" s="73" t="s">
        <v>82</v>
      </c>
      <c r="D238" s="72"/>
      <c r="E238" s="72"/>
      <c r="F238" s="72"/>
    </row>
    <row r="239" spans="1:6" s="71" customFormat="1" ht="25.5" x14ac:dyDescent="0.2">
      <c r="A239" s="80"/>
      <c r="B239" s="73" t="s">
        <v>125</v>
      </c>
      <c r="D239" s="72"/>
      <c r="E239" s="72"/>
      <c r="F239" s="72"/>
    </row>
    <row r="240" spans="1:6" s="71" customFormat="1" ht="38.25" x14ac:dyDescent="0.2">
      <c r="A240" s="80"/>
      <c r="B240" s="160" t="s">
        <v>233</v>
      </c>
      <c r="D240" s="72"/>
      <c r="E240" s="72"/>
      <c r="F240" s="72"/>
    </row>
    <row r="241" spans="1:6" s="71" customFormat="1" ht="25.5" x14ac:dyDescent="0.2">
      <c r="A241" s="80"/>
      <c r="B241" s="160" t="s">
        <v>246</v>
      </c>
      <c r="D241" s="72"/>
      <c r="E241" s="72"/>
      <c r="F241" s="72"/>
    </row>
    <row r="242" spans="1:6" s="71" customFormat="1" x14ac:dyDescent="0.2">
      <c r="A242" s="80"/>
      <c r="B242" s="73" t="s">
        <v>55</v>
      </c>
      <c r="D242" s="72"/>
      <c r="E242" s="72"/>
      <c r="F242" s="72"/>
    </row>
    <row r="243" spans="1:6" s="71" customFormat="1" x14ac:dyDescent="0.2">
      <c r="A243" s="80"/>
      <c r="B243" s="73" t="s">
        <v>54</v>
      </c>
      <c r="D243" s="72"/>
      <c r="E243" s="72"/>
      <c r="F243" s="72"/>
    </row>
    <row r="244" spans="1:6" s="71" customFormat="1" x14ac:dyDescent="0.2">
      <c r="A244" s="80"/>
      <c r="B244" s="73" t="s">
        <v>52</v>
      </c>
      <c r="D244" s="72"/>
      <c r="E244" s="72"/>
      <c r="F244" s="72"/>
    </row>
    <row r="245" spans="1:6" s="71" customFormat="1" x14ac:dyDescent="0.2">
      <c r="A245" s="80"/>
      <c r="B245" s="73" t="s">
        <v>97</v>
      </c>
      <c r="D245" s="72"/>
      <c r="E245" s="72"/>
      <c r="F245" s="72"/>
    </row>
    <row r="246" spans="1:6" s="71" customFormat="1" ht="25.5" x14ac:dyDescent="0.2">
      <c r="A246" s="80"/>
      <c r="B246" s="73" t="s">
        <v>124</v>
      </c>
      <c r="D246" s="72"/>
      <c r="E246" s="72"/>
      <c r="F246" s="72"/>
    </row>
    <row r="247" spans="1:6" s="71" customFormat="1" ht="25.5" x14ac:dyDescent="0.2">
      <c r="A247" s="80"/>
      <c r="B247" s="73" t="s">
        <v>226</v>
      </c>
      <c r="D247" s="72"/>
      <c r="E247" s="72"/>
      <c r="F247" s="72"/>
    </row>
    <row r="248" spans="1:6" s="71" customFormat="1" ht="38.25" x14ac:dyDescent="0.2">
      <c r="A248" s="80"/>
      <c r="B248" s="73" t="s">
        <v>95</v>
      </c>
      <c r="D248" s="72"/>
      <c r="E248" s="72"/>
      <c r="F248" s="72"/>
    </row>
    <row r="249" spans="1:6" s="71" customFormat="1" x14ac:dyDescent="0.2">
      <c r="A249" s="80"/>
      <c r="B249" s="73" t="s">
        <v>49</v>
      </c>
      <c r="D249" s="72"/>
      <c r="E249" s="72"/>
      <c r="F249" s="72"/>
    </row>
    <row r="250" spans="1:6" s="71" customFormat="1" ht="51" x14ac:dyDescent="0.2">
      <c r="A250" s="80"/>
      <c r="B250" s="73" t="s">
        <v>94</v>
      </c>
      <c r="D250" s="72"/>
      <c r="E250" s="72"/>
      <c r="F250" s="72"/>
    </row>
    <row r="251" spans="1:6" s="71" customFormat="1" ht="25.5" x14ac:dyDescent="0.2">
      <c r="A251" s="80"/>
      <c r="B251" s="73" t="s">
        <v>48</v>
      </c>
      <c r="D251" s="72"/>
      <c r="E251" s="72"/>
      <c r="F251" s="72"/>
    </row>
    <row r="252" spans="1:6" s="71" customFormat="1" ht="38.25" x14ac:dyDescent="0.2">
      <c r="A252" s="80"/>
      <c r="B252" s="33" t="s">
        <v>12</v>
      </c>
      <c r="C252" s="71" t="s">
        <v>47</v>
      </c>
      <c r="D252" s="72">
        <v>27</v>
      </c>
      <c r="E252" s="72"/>
      <c r="F252" s="72">
        <f>+D252*E252</f>
        <v>0</v>
      </c>
    </row>
    <row r="253" spans="1:6" s="71" customFormat="1" x14ac:dyDescent="0.2">
      <c r="A253" s="80"/>
      <c r="B253" s="73"/>
      <c r="D253" s="72"/>
      <c r="E253" s="72"/>
      <c r="F253" s="72"/>
    </row>
    <row r="254" spans="1:6" s="71" customFormat="1" x14ac:dyDescent="0.2">
      <c r="A254" s="80"/>
      <c r="B254" s="73"/>
      <c r="D254" s="72"/>
      <c r="E254" s="72"/>
      <c r="F254" s="72"/>
    </row>
    <row r="255" spans="1:6" s="71" customFormat="1" x14ac:dyDescent="0.2">
      <c r="A255" s="80" t="s">
        <v>180</v>
      </c>
      <c r="B255" s="70" t="s">
        <v>146</v>
      </c>
      <c r="D255" s="72"/>
      <c r="E255" s="72"/>
      <c r="F255" s="72"/>
    </row>
    <row r="256" spans="1:6" s="71" customFormat="1" ht="25.5" x14ac:dyDescent="0.2">
      <c r="A256" s="80"/>
      <c r="B256" s="160" t="s">
        <v>247</v>
      </c>
      <c r="D256" s="72"/>
      <c r="E256" s="72"/>
      <c r="F256" s="72"/>
    </row>
    <row r="257" spans="1:6" s="71" customFormat="1" x14ac:dyDescent="0.2">
      <c r="A257" s="80"/>
      <c r="B257" s="73" t="s">
        <v>69</v>
      </c>
      <c r="D257" s="72"/>
      <c r="E257" s="72"/>
      <c r="F257" s="72"/>
    </row>
    <row r="258" spans="1:6" s="71" customFormat="1" ht="25.5" x14ac:dyDescent="0.2">
      <c r="A258" s="80"/>
      <c r="B258" s="73" t="s">
        <v>68</v>
      </c>
      <c r="D258" s="72"/>
      <c r="E258" s="72"/>
      <c r="F258" s="72"/>
    </row>
    <row r="259" spans="1:6" s="71" customFormat="1" x14ac:dyDescent="0.2">
      <c r="A259" s="80"/>
      <c r="B259" s="73" t="s">
        <v>67</v>
      </c>
      <c r="D259" s="72"/>
      <c r="E259" s="72"/>
      <c r="F259" s="72"/>
    </row>
    <row r="260" spans="1:6" s="71" customFormat="1" ht="25.5" x14ac:dyDescent="0.2">
      <c r="A260" s="80"/>
      <c r="B260" s="73" t="s">
        <v>121</v>
      </c>
      <c r="D260" s="72"/>
      <c r="E260" s="72"/>
      <c r="F260" s="72"/>
    </row>
    <row r="261" spans="1:6" s="71" customFormat="1" ht="25.5" x14ac:dyDescent="0.2">
      <c r="A261" s="80"/>
      <c r="B261" s="73" t="s">
        <v>242</v>
      </c>
      <c r="D261" s="72"/>
      <c r="E261" s="72"/>
      <c r="F261" s="72"/>
    </row>
    <row r="262" spans="1:6" s="71" customFormat="1" ht="25.5" x14ac:dyDescent="0.2">
      <c r="A262" s="80"/>
      <c r="B262" s="73" t="s">
        <v>120</v>
      </c>
      <c r="D262" s="72"/>
      <c r="E262" s="72"/>
      <c r="F262" s="72"/>
    </row>
    <row r="263" spans="1:6" s="71" customFormat="1" ht="25.5" x14ac:dyDescent="0.2">
      <c r="A263" s="80"/>
      <c r="B263" s="73" t="s">
        <v>119</v>
      </c>
      <c r="D263" s="72"/>
      <c r="E263" s="72"/>
      <c r="F263" s="72"/>
    </row>
    <row r="264" spans="1:6" s="71" customFormat="1" x14ac:dyDescent="0.2">
      <c r="A264" s="80"/>
      <c r="B264" s="73" t="s">
        <v>118</v>
      </c>
      <c r="D264" s="72"/>
      <c r="E264" s="72"/>
      <c r="F264" s="72"/>
    </row>
    <row r="265" spans="1:6" s="71" customFormat="1" x14ac:dyDescent="0.2">
      <c r="A265" s="80"/>
      <c r="B265" s="73" t="s">
        <v>145</v>
      </c>
      <c r="D265" s="72"/>
      <c r="E265" s="72"/>
      <c r="F265" s="72"/>
    </row>
    <row r="266" spans="1:6" s="71" customFormat="1" x14ac:dyDescent="0.2">
      <c r="A266" s="80"/>
      <c r="B266" s="73" t="s">
        <v>87</v>
      </c>
      <c r="D266" s="72"/>
      <c r="E266" s="72"/>
      <c r="F266" s="72"/>
    </row>
    <row r="267" spans="1:6" s="71" customFormat="1" ht="25.5" x14ac:dyDescent="0.2">
      <c r="A267" s="80"/>
      <c r="B267" s="73" t="s">
        <v>116</v>
      </c>
      <c r="D267" s="72"/>
      <c r="E267" s="72"/>
      <c r="F267" s="72"/>
    </row>
    <row r="268" spans="1:6" s="71" customFormat="1" ht="25.5" x14ac:dyDescent="0.2">
      <c r="A268" s="80"/>
      <c r="B268" s="73" t="s">
        <v>103</v>
      </c>
      <c r="D268" s="72"/>
      <c r="E268" s="72"/>
      <c r="F268" s="72"/>
    </row>
    <row r="269" spans="1:6" s="71" customFormat="1" x14ac:dyDescent="0.2">
      <c r="A269" s="80"/>
      <c r="B269" s="73" t="s">
        <v>144</v>
      </c>
      <c r="D269" s="72"/>
      <c r="E269" s="72"/>
      <c r="F269" s="72"/>
    </row>
    <row r="270" spans="1:6" s="71" customFormat="1" ht="25.5" x14ac:dyDescent="0.2">
      <c r="A270" s="80"/>
      <c r="B270" s="73" t="s">
        <v>115</v>
      </c>
      <c r="D270" s="72"/>
      <c r="E270" s="72"/>
      <c r="F270" s="72"/>
    </row>
    <row r="271" spans="1:6" s="71" customFormat="1" ht="25.5" x14ac:dyDescent="0.2">
      <c r="A271" s="80"/>
      <c r="B271" s="73" t="s">
        <v>114</v>
      </c>
      <c r="D271" s="72"/>
      <c r="E271" s="72"/>
      <c r="F271" s="72"/>
    </row>
    <row r="272" spans="1:6" s="71" customFormat="1" ht="25.5" x14ac:dyDescent="0.2">
      <c r="A272" s="80"/>
      <c r="B272" s="73" t="s">
        <v>113</v>
      </c>
      <c r="D272" s="72"/>
      <c r="E272" s="72"/>
      <c r="F272" s="72"/>
    </row>
    <row r="273" spans="1:6" s="71" customFormat="1" ht="25.5" x14ac:dyDescent="0.2">
      <c r="A273" s="80"/>
      <c r="B273" s="73" t="s">
        <v>130</v>
      </c>
      <c r="D273" s="72"/>
      <c r="E273" s="72"/>
      <c r="F273" s="72"/>
    </row>
    <row r="274" spans="1:6" s="71" customFormat="1" x14ac:dyDescent="0.2">
      <c r="A274" s="80"/>
      <c r="B274" s="73" t="s">
        <v>143</v>
      </c>
      <c r="D274" s="72"/>
      <c r="E274" s="72"/>
      <c r="F274" s="72"/>
    </row>
    <row r="275" spans="1:6" s="71" customFormat="1" x14ac:dyDescent="0.2">
      <c r="A275" s="80"/>
      <c r="B275" s="73" t="s">
        <v>61</v>
      </c>
      <c r="D275" s="72"/>
      <c r="E275" s="72"/>
      <c r="F275" s="72"/>
    </row>
    <row r="276" spans="1:6" s="71" customFormat="1" ht="25.5" x14ac:dyDescent="0.2">
      <c r="A276" s="80"/>
      <c r="B276" s="73" t="s">
        <v>110</v>
      </c>
      <c r="D276" s="72"/>
      <c r="E276" s="72"/>
      <c r="F276" s="72"/>
    </row>
    <row r="277" spans="1:6" s="71" customFormat="1" ht="25.5" x14ac:dyDescent="0.2">
      <c r="A277" s="80"/>
      <c r="B277" s="73" t="s">
        <v>103</v>
      </c>
      <c r="D277" s="72"/>
      <c r="E277" s="72"/>
      <c r="F277" s="72"/>
    </row>
    <row r="278" spans="1:6" s="71" customFormat="1" x14ac:dyDescent="0.2">
      <c r="A278" s="80"/>
      <c r="B278" s="73" t="s">
        <v>109</v>
      </c>
      <c r="D278" s="72"/>
      <c r="E278" s="72"/>
      <c r="F278" s="72"/>
    </row>
    <row r="279" spans="1:6" s="71" customFormat="1" ht="38.25" x14ac:dyDescent="0.2">
      <c r="A279" s="80"/>
      <c r="B279" s="160" t="s">
        <v>243</v>
      </c>
      <c r="D279" s="72"/>
      <c r="E279" s="72"/>
      <c r="F279" s="72"/>
    </row>
    <row r="280" spans="1:6" s="71" customFormat="1" ht="25.5" x14ac:dyDescent="0.2">
      <c r="A280" s="80"/>
      <c r="B280" s="73" t="s">
        <v>140</v>
      </c>
      <c r="D280" s="72"/>
      <c r="E280" s="72"/>
      <c r="F280" s="72"/>
    </row>
    <row r="281" spans="1:6" s="71" customFormat="1" ht="25.5" x14ac:dyDescent="0.2">
      <c r="A281" s="80"/>
      <c r="B281" s="74" t="s">
        <v>142</v>
      </c>
      <c r="D281" s="72"/>
      <c r="E281" s="72"/>
      <c r="F281" s="72"/>
    </row>
    <row r="282" spans="1:6" s="71" customFormat="1" x14ac:dyDescent="0.2">
      <c r="A282" s="80"/>
      <c r="B282" s="73" t="s">
        <v>127</v>
      </c>
      <c r="D282" s="72"/>
      <c r="E282" s="72"/>
      <c r="F282" s="72"/>
    </row>
    <row r="283" spans="1:6" s="71" customFormat="1" x14ac:dyDescent="0.2">
      <c r="A283" s="80"/>
      <c r="B283" s="73" t="s">
        <v>61</v>
      </c>
      <c r="D283" s="72"/>
      <c r="E283" s="72"/>
      <c r="F283" s="72"/>
    </row>
    <row r="284" spans="1:6" s="71" customFormat="1" ht="25.5" x14ac:dyDescent="0.2">
      <c r="A284" s="80"/>
      <c r="B284" s="73" t="s">
        <v>224</v>
      </c>
      <c r="D284" s="72"/>
      <c r="E284" s="72"/>
      <c r="F284" s="72"/>
    </row>
    <row r="285" spans="1:6" s="71" customFormat="1" ht="25.5" x14ac:dyDescent="0.2">
      <c r="A285" s="80"/>
      <c r="B285" s="73" t="s">
        <v>103</v>
      </c>
      <c r="D285" s="72"/>
      <c r="E285" s="72"/>
      <c r="F285" s="72"/>
    </row>
    <row r="286" spans="1:6" s="71" customFormat="1" ht="25.5" x14ac:dyDescent="0.2">
      <c r="A286" s="80"/>
      <c r="B286" s="73" t="s">
        <v>126</v>
      </c>
      <c r="D286" s="72"/>
      <c r="E286" s="72"/>
      <c r="F286" s="72"/>
    </row>
    <row r="287" spans="1:6" s="71" customFormat="1" x14ac:dyDescent="0.2">
      <c r="A287" s="80"/>
      <c r="B287" s="73" t="s">
        <v>248</v>
      </c>
      <c r="D287" s="72"/>
      <c r="E287" s="72"/>
      <c r="F287" s="72"/>
    </row>
    <row r="288" spans="1:6" s="71" customFormat="1" ht="25.5" x14ac:dyDescent="0.2">
      <c r="A288" s="80"/>
      <c r="B288" s="73" t="s">
        <v>141</v>
      </c>
      <c r="D288" s="72"/>
      <c r="E288" s="72"/>
      <c r="F288" s="72"/>
    </row>
    <row r="289" spans="1:6" s="71" customFormat="1" ht="25.5" x14ac:dyDescent="0.2">
      <c r="A289" s="80"/>
      <c r="B289" s="73" t="s">
        <v>140</v>
      </c>
      <c r="D289" s="72"/>
      <c r="E289" s="72"/>
      <c r="F289" s="72"/>
    </row>
    <row r="290" spans="1:6" s="71" customFormat="1" ht="38.25" x14ac:dyDescent="0.2">
      <c r="A290" s="80"/>
      <c r="B290" s="73" t="s">
        <v>233</v>
      </c>
      <c r="D290" s="72"/>
      <c r="E290" s="72"/>
      <c r="F290" s="72"/>
    </row>
    <row r="291" spans="1:6" s="71" customFormat="1" ht="25.5" x14ac:dyDescent="0.2">
      <c r="A291" s="80"/>
      <c r="B291" s="160" t="s">
        <v>246</v>
      </c>
      <c r="D291" s="72"/>
      <c r="E291" s="72"/>
      <c r="F291" s="72"/>
    </row>
    <row r="292" spans="1:6" s="71" customFormat="1" x14ac:dyDescent="0.2">
      <c r="A292" s="80"/>
      <c r="B292" s="73" t="s">
        <v>139</v>
      </c>
      <c r="D292" s="72"/>
      <c r="E292" s="72"/>
      <c r="F292" s="72"/>
    </row>
    <row r="293" spans="1:6" s="71" customFormat="1" x14ac:dyDescent="0.2">
      <c r="A293" s="80"/>
      <c r="B293" s="73" t="s">
        <v>138</v>
      </c>
      <c r="D293" s="72"/>
      <c r="E293" s="72"/>
      <c r="F293" s="72"/>
    </row>
    <row r="294" spans="1:6" s="71" customFormat="1" x14ac:dyDescent="0.2">
      <c r="A294" s="80"/>
      <c r="B294" s="73" t="s">
        <v>52</v>
      </c>
      <c r="D294" s="72"/>
      <c r="E294" s="72"/>
      <c r="F294" s="72"/>
    </row>
    <row r="295" spans="1:6" s="71" customFormat="1" x14ac:dyDescent="0.2">
      <c r="A295" s="80"/>
      <c r="B295" s="73" t="s">
        <v>137</v>
      </c>
      <c r="D295" s="72"/>
      <c r="E295" s="72"/>
      <c r="F295" s="72"/>
    </row>
    <row r="296" spans="1:6" s="71" customFormat="1" x14ac:dyDescent="0.2">
      <c r="A296" s="80"/>
      <c r="B296" s="73" t="s">
        <v>136</v>
      </c>
      <c r="D296" s="72"/>
      <c r="E296" s="72"/>
      <c r="F296" s="72"/>
    </row>
    <row r="297" spans="1:6" s="71" customFormat="1" ht="25.5" x14ac:dyDescent="0.2">
      <c r="A297" s="80"/>
      <c r="B297" s="73" t="s">
        <v>135</v>
      </c>
      <c r="D297" s="72"/>
      <c r="E297" s="72"/>
      <c r="F297" s="72"/>
    </row>
    <row r="298" spans="1:6" s="71" customFormat="1" x14ac:dyDescent="0.2">
      <c r="A298" s="80"/>
      <c r="B298" s="73" t="s">
        <v>49</v>
      </c>
      <c r="D298" s="72"/>
      <c r="E298" s="72"/>
      <c r="F298" s="72"/>
    </row>
    <row r="299" spans="1:6" s="71" customFormat="1" ht="51" x14ac:dyDescent="0.2">
      <c r="A299" s="80"/>
      <c r="B299" s="73" t="s">
        <v>94</v>
      </c>
      <c r="D299" s="72"/>
      <c r="E299" s="72"/>
      <c r="F299" s="72"/>
    </row>
    <row r="300" spans="1:6" s="71" customFormat="1" ht="25.5" x14ac:dyDescent="0.2">
      <c r="A300" s="80"/>
      <c r="B300" s="73" t="s">
        <v>48</v>
      </c>
      <c r="D300" s="72"/>
      <c r="E300" s="72"/>
      <c r="F300" s="72"/>
    </row>
    <row r="301" spans="1:6" s="71" customFormat="1" ht="38.25" x14ac:dyDescent="0.2">
      <c r="A301" s="80"/>
      <c r="B301" s="33" t="s">
        <v>12</v>
      </c>
      <c r="C301" s="71" t="s">
        <v>47</v>
      </c>
      <c r="D301" s="72">
        <v>3</v>
      </c>
      <c r="E301" s="72"/>
      <c r="F301" s="72">
        <f>+D301*E301</f>
        <v>0</v>
      </c>
    </row>
    <row r="302" spans="1:6" s="71" customFormat="1" x14ac:dyDescent="0.2">
      <c r="A302" s="80"/>
      <c r="B302" s="73"/>
      <c r="D302" s="72"/>
      <c r="E302" s="72"/>
      <c r="F302" s="72"/>
    </row>
    <row r="303" spans="1:6" s="71" customFormat="1" x14ac:dyDescent="0.2">
      <c r="A303" s="80"/>
      <c r="B303" s="73"/>
      <c r="D303" s="72"/>
      <c r="E303" s="72"/>
      <c r="F303" s="72"/>
    </row>
    <row r="304" spans="1:6" s="71" customFormat="1" x14ac:dyDescent="0.2">
      <c r="A304" s="80" t="s">
        <v>181</v>
      </c>
      <c r="B304" s="70" t="s">
        <v>134</v>
      </c>
      <c r="D304" s="72"/>
      <c r="E304" s="72"/>
      <c r="F304" s="72"/>
    </row>
    <row r="305" spans="1:6" s="71" customFormat="1" x14ac:dyDescent="0.2">
      <c r="A305" s="80"/>
      <c r="B305" s="74" t="s">
        <v>133</v>
      </c>
      <c r="D305" s="72"/>
      <c r="E305" s="72"/>
      <c r="F305" s="72"/>
    </row>
    <row r="306" spans="1:6" s="71" customFormat="1" x14ac:dyDescent="0.2">
      <c r="A306" s="80"/>
      <c r="B306" s="73" t="s">
        <v>69</v>
      </c>
      <c r="D306" s="72"/>
      <c r="E306" s="72"/>
      <c r="F306" s="72"/>
    </row>
    <row r="307" spans="1:6" s="71" customFormat="1" ht="25.5" x14ac:dyDescent="0.2">
      <c r="A307" s="80"/>
      <c r="B307" s="73" t="s">
        <v>68</v>
      </c>
      <c r="D307" s="72"/>
      <c r="E307" s="72"/>
      <c r="F307" s="72"/>
    </row>
    <row r="308" spans="1:6" s="71" customFormat="1" x14ac:dyDescent="0.2">
      <c r="A308" s="80"/>
      <c r="B308" s="73" t="s">
        <v>67</v>
      </c>
      <c r="D308" s="72"/>
      <c r="E308" s="72"/>
      <c r="F308" s="72"/>
    </row>
    <row r="309" spans="1:6" s="71" customFormat="1" ht="25.5" x14ac:dyDescent="0.2">
      <c r="A309" s="80"/>
      <c r="B309" s="73" t="s">
        <v>121</v>
      </c>
      <c r="D309" s="72"/>
      <c r="E309" s="72"/>
      <c r="F309" s="72"/>
    </row>
    <row r="310" spans="1:6" s="71" customFormat="1" ht="25.5" x14ac:dyDescent="0.2">
      <c r="A310" s="80"/>
      <c r="B310" s="160" t="s">
        <v>242</v>
      </c>
      <c r="D310" s="72"/>
      <c r="E310" s="72"/>
      <c r="F310" s="72"/>
    </row>
    <row r="311" spans="1:6" s="71" customFormat="1" ht="25.5" x14ac:dyDescent="0.2">
      <c r="A311" s="80"/>
      <c r="B311" s="73" t="s">
        <v>120</v>
      </c>
      <c r="D311" s="72"/>
      <c r="E311" s="72"/>
      <c r="F311" s="72"/>
    </row>
    <row r="312" spans="1:6" s="71" customFormat="1" ht="25.5" x14ac:dyDescent="0.2">
      <c r="A312" s="80"/>
      <c r="B312" s="73" t="s">
        <v>119</v>
      </c>
      <c r="D312" s="72"/>
      <c r="E312" s="72"/>
      <c r="F312" s="72"/>
    </row>
    <row r="313" spans="1:6" s="71" customFormat="1" x14ac:dyDescent="0.2">
      <c r="A313" s="80"/>
      <c r="B313" s="73" t="s">
        <v>118</v>
      </c>
      <c r="D313" s="72"/>
      <c r="E313" s="72"/>
      <c r="F313" s="72"/>
    </row>
    <row r="314" spans="1:6" s="71" customFormat="1" x14ac:dyDescent="0.2">
      <c r="A314" s="80"/>
      <c r="B314" s="73" t="s">
        <v>117</v>
      </c>
      <c r="D314" s="72"/>
      <c r="E314" s="72"/>
      <c r="F314" s="72"/>
    </row>
    <row r="315" spans="1:6" s="71" customFormat="1" ht="25.5" x14ac:dyDescent="0.2">
      <c r="A315" s="80"/>
      <c r="B315" s="73" t="s">
        <v>132</v>
      </c>
      <c r="D315" s="72"/>
      <c r="E315" s="72"/>
      <c r="F315" s="72"/>
    </row>
    <row r="316" spans="1:6" s="71" customFormat="1" ht="38.25" x14ac:dyDescent="0.2">
      <c r="A316" s="80"/>
      <c r="B316" s="73" t="s">
        <v>131</v>
      </c>
      <c r="D316" s="72"/>
      <c r="E316" s="72"/>
      <c r="F316" s="72"/>
    </row>
    <row r="317" spans="1:6" s="71" customFormat="1" x14ac:dyDescent="0.2">
      <c r="A317" s="80"/>
      <c r="B317" s="73" t="s">
        <v>64</v>
      </c>
      <c r="D317" s="72"/>
      <c r="E317" s="72"/>
      <c r="F317" s="72"/>
    </row>
    <row r="318" spans="1:6" s="71" customFormat="1" ht="25.5" x14ac:dyDescent="0.2">
      <c r="A318" s="80"/>
      <c r="B318" s="73" t="s">
        <v>116</v>
      </c>
      <c r="D318" s="72"/>
      <c r="E318" s="72"/>
      <c r="F318" s="72"/>
    </row>
    <row r="319" spans="1:6" s="71" customFormat="1" ht="25.5" x14ac:dyDescent="0.2">
      <c r="A319" s="80"/>
      <c r="B319" s="73" t="s">
        <v>103</v>
      </c>
      <c r="D319" s="72"/>
      <c r="E319" s="72"/>
      <c r="F319" s="72"/>
    </row>
    <row r="320" spans="1:6" s="71" customFormat="1" ht="25.5" x14ac:dyDescent="0.2">
      <c r="A320" s="80"/>
      <c r="B320" s="73" t="s">
        <v>115</v>
      </c>
      <c r="D320" s="72"/>
      <c r="E320" s="72"/>
      <c r="F320" s="72"/>
    </row>
    <row r="321" spans="1:6" s="71" customFormat="1" ht="25.5" x14ac:dyDescent="0.2">
      <c r="A321" s="80"/>
      <c r="B321" s="73" t="s">
        <v>114</v>
      </c>
      <c r="D321" s="72"/>
      <c r="E321" s="72"/>
      <c r="F321" s="72"/>
    </row>
    <row r="322" spans="1:6" s="71" customFormat="1" ht="25.5" x14ac:dyDescent="0.2">
      <c r="A322" s="80"/>
      <c r="B322" s="73" t="s">
        <v>113</v>
      </c>
      <c r="D322" s="72"/>
      <c r="E322" s="72"/>
      <c r="F322" s="72"/>
    </row>
    <row r="323" spans="1:6" s="71" customFormat="1" ht="25.5" x14ac:dyDescent="0.2">
      <c r="A323" s="80"/>
      <c r="B323" s="73" t="s">
        <v>130</v>
      </c>
      <c r="D323" s="72"/>
      <c r="E323" s="72"/>
      <c r="F323" s="72"/>
    </row>
    <row r="324" spans="1:6" s="71" customFormat="1" x14ac:dyDescent="0.2">
      <c r="A324" s="80"/>
      <c r="B324" s="73" t="s">
        <v>111</v>
      </c>
      <c r="D324" s="72"/>
      <c r="E324" s="72"/>
      <c r="F324" s="72"/>
    </row>
    <row r="325" spans="1:6" s="71" customFormat="1" x14ac:dyDescent="0.2">
      <c r="A325" s="80"/>
      <c r="B325" s="73" t="s">
        <v>61</v>
      </c>
      <c r="D325" s="72"/>
      <c r="E325" s="72"/>
      <c r="F325" s="72"/>
    </row>
    <row r="326" spans="1:6" s="71" customFormat="1" ht="25.5" x14ac:dyDescent="0.2">
      <c r="A326" s="80"/>
      <c r="B326" s="73" t="s">
        <v>110</v>
      </c>
      <c r="D326" s="72"/>
      <c r="E326" s="72"/>
      <c r="F326" s="72"/>
    </row>
    <row r="327" spans="1:6" s="71" customFormat="1" ht="25.5" x14ac:dyDescent="0.2">
      <c r="A327" s="80"/>
      <c r="B327" s="73" t="s">
        <v>103</v>
      </c>
      <c r="D327" s="72"/>
      <c r="E327" s="72"/>
      <c r="F327" s="72"/>
    </row>
    <row r="328" spans="1:6" s="71" customFormat="1" x14ac:dyDescent="0.2">
      <c r="A328" s="80"/>
      <c r="B328" s="73" t="s">
        <v>109</v>
      </c>
      <c r="D328" s="72"/>
      <c r="E328" s="72"/>
      <c r="F328" s="72"/>
    </row>
    <row r="329" spans="1:6" s="71" customFormat="1" ht="38.25" x14ac:dyDescent="0.2">
      <c r="A329" s="80"/>
      <c r="B329" s="160" t="s">
        <v>243</v>
      </c>
      <c r="D329" s="72"/>
      <c r="E329" s="72"/>
      <c r="F329" s="72"/>
    </row>
    <row r="330" spans="1:6" s="71" customFormat="1" x14ac:dyDescent="0.2">
      <c r="A330" s="80"/>
      <c r="B330" s="73" t="s">
        <v>244</v>
      </c>
      <c r="D330" s="72"/>
      <c r="E330" s="72"/>
      <c r="F330" s="72"/>
    </row>
    <row r="331" spans="1:6" s="71" customFormat="1" ht="38.25" x14ac:dyDescent="0.2">
      <c r="A331" s="80"/>
      <c r="B331" s="73" t="s">
        <v>229</v>
      </c>
      <c r="D331" s="72"/>
      <c r="E331" s="72"/>
      <c r="F331" s="72"/>
    </row>
    <row r="332" spans="1:6" s="71" customFormat="1" ht="38.25" x14ac:dyDescent="0.2">
      <c r="A332" s="80"/>
      <c r="B332" s="73" t="s">
        <v>129</v>
      </c>
      <c r="D332" s="72"/>
      <c r="E332" s="72"/>
      <c r="F332" s="72"/>
    </row>
    <row r="333" spans="1:6" s="71" customFormat="1" ht="25.5" x14ac:dyDescent="0.2">
      <c r="A333" s="80"/>
      <c r="B333" s="73" t="s">
        <v>106</v>
      </c>
      <c r="D333" s="72"/>
      <c r="E333" s="72"/>
      <c r="F333" s="72"/>
    </row>
    <row r="334" spans="1:6" s="71" customFormat="1" ht="38.25" x14ac:dyDescent="0.2">
      <c r="A334" s="80"/>
      <c r="B334" s="73" t="s">
        <v>128</v>
      </c>
      <c r="D334" s="72"/>
      <c r="E334" s="72"/>
      <c r="F334" s="72"/>
    </row>
    <row r="335" spans="1:6" s="71" customFormat="1" x14ac:dyDescent="0.2">
      <c r="A335" s="80"/>
      <c r="B335" s="73" t="s">
        <v>127</v>
      </c>
      <c r="D335" s="72"/>
      <c r="E335" s="72"/>
      <c r="F335" s="72"/>
    </row>
    <row r="336" spans="1:6" s="71" customFormat="1" x14ac:dyDescent="0.2">
      <c r="A336" s="80"/>
      <c r="B336" s="73" t="s">
        <v>61</v>
      </c>
      <c r="D336" s="72"/>
      <c r="E336" s="72"/>
      <c r="F336" s="72"/>
    </row>
    <row r="337" spans="1:6" s="71" customFormat="1" ht="25.5" x14ac:dyDescent="0.2">
      <c r="A337" s="80"/>
      <c r="B337" s="73" t="s">
        <v>224</v>
      </c>
      <c r="D337" s="72"/>
      <c r="E337" s="72"/>
      <c r="F337" s="72"/>
    </row>
    <row r="338" spans="1:6" s="71" customFormat="1" ht="25.5" x14ac:dyDescent="0.2">
      <c r="A338" s="80"/>
      <c r="B338" s="73" t="s">
        <v>103</v>
      </c>
      <c r="D338" s="72"/>
      <c r="E338" s="72"/>
      <c r="F338" s="72"/>
    </row>
    <row r="339" spans="1:6" s="71" customFormat="1" ht="25.5" x14ac:dyDescent="0.2">
      <c r="A339" s="80"/>
      <c r="B339" s="73" t="s">
        <v>126</v>
      </c>
      <c r="D339" s="72"/>
      <c r="E339" s="72"/>
      <c r="F339" s="72"/>
    </row>
    <row r="340" spans="1:6" s="71" customFormat="1" x14ac:dyDescent="0.2">
      <c r="A340" s="80"/>
      <c r="B340" s="160" t="s">
        <v>248</v>
      </c>
      <c r="D340" s="72"/>
      <c r="E340" s="72"/>
      <c r="F340" s="72"/>
    </row>
    <row r="341" spans="1:6" s="71" customFormat="1" ht="25.5" x14ac:dyDescent="0.2">
      <c r="A341" s="80"/>
      <c r="B341" s="73" t="s">
        <v>82</v>
      </c>
      <c r="D341" s="72"/>
      <c r="E341" s="72"/>
      <c r="F341" s="72"/>
    </row>
    <row r="342" spans="1:6" s="71" customFormat="1" ht="25.5" x14ac:dyDescent="0.2">
      <c r="A342" s="80"/>
      <c r="B342" s="73" t="s">
        <v>125</v>
      </c>
      <c r="D342" s="72"/>
      <c r="E342" s="72"/>
      <c r="F342" s="72"/>
    </row>
    <row r="343" spans="1:6" s="71" customFormat="1" ht="38.25" x14ac:dyDescent="0.2">
      <c r="A343" s="80"/>
      <c r="B343" s="73" t="s">
        <v>233</v>
      </c>
      <c r="D343" s="72"/>
      <c r="E343" s="72"/>
      <c r="F343" s="72"/>
    </row>
    <row r="344" spans="1:6" s="71" customFormat="1" ht="25.5" x14ac:dyDescent="0.2">
      <c r="A344" s="80"/>
      <c r="B344" s="160" t="s">
        <v>249</v>
      </c>
      <c r="D344" s="72"/>
      <c r="E344" s="72"/>
      <c r="F344" s="72"/>
    </row>
    <row r="345" spans="1:6" s="71" customFormat="1" x14ac:dyDescent="0.2">
      <c r="A345" s="80"/>
      <c r="B345" s="73" t="s">
        <v>55</v>
      </c>
      <c r="D345" s="72"/>
      <c r="E345" s="72"/>
      <c r="F345" s="72"/>
    </row>
    <row r="346" spans="1:6" s="71" customFormat="1" x14ac:dyDescent="0.2">
      <c r="A346" s="80"/>
      <c r="B346" s="73" t="s">
        <v>54</v>
      </c>
      <c r="D346" s="72"/>
      <c r="E346" s="72"/>
      <c r="F346" s="72"/>
    </row>
    <row r="347" spans="1:6" s="71" customFormat="1" x14ac:dyDescent="0.2">
      <c r="A347" s="80"/>
      <c r="B347" s="73" t="s">
        <v>52</v>
      </c>
      <c r="D347" s="72"/>
      <c r="E347" s="72"/>
      <c r="F347" s="72"/>
    </row>
    <row r="348" spans="1:6" s="71" customFormat="1" x14ac:dyDescent="0.2">
      <c r="A348" s="80"/>
      <c r="B348" s="73" t="s">
        <v>97</v>
      </c>
      <c r="D348" s="72"/>
      <c r="E348" s="72"/>
      <c r="F348" s="72"/>
    </row>
    <row r="349" spans="1:6" s="71" customFormat="1" ht="25.5" x14ac:dyDescent="0.2">
      <c r="A349" s="80"/>
      <c r="B349" s="73" t="s">
        <v>124</v>
      </c>
      <c r="D349" s="72"/>
      <c r="E349" s="72"/>
      <c r="F349" s="72"/>
    </row>
    <row r="350" spans="1:6" s="71" customFormat="1" ht="25.5" x14ac:dyDescent="0.2">
      <c r="A350" s="80"/>
      <c r="B350" s="73" t="s">
        <v>150</v>
      </c>
      <c r="D350" s="72"/>
      <c r="E350" s="72"/>
      <c r="F350" s="72"/>
    </row>
    <row r="351" spans="1:6" s="71" customFormat="1" ht="38.25" x14ac:dyDescent="0.2">
      <c r="A351" s="80"/>
      <c r="B351" s="73" t="s">
        <v>95</v>
      </c>
      <c r="D351" s="72"/>
      <c r="E351" s="72"/>
      <c r="F351" s="72"/>
    </row>
    <row r="352" spans="1:6" s="71" customFormat="1" x14ac:dyDescent="0.2">
      <c r="A352" s="80"/>
      <c r="B352" s="73" t="s">
        <v>49</v>
      </c>
      <c r="D352" s="72"/>
      <c r="E352" s="72"/>
      <c r="F352" s="72"/>
    </row>
    <row r="353" spans="1:6" s="71" customFormat="1" ht="51" x14ac:dyDescent="0.2">
      <c r="A353" s="80"/>
      <c r="B353" s="73" t="s">
        <v>94</v>
      </c>
      <c r="D353" s="72"/>
      <c r="E353" s="72"/>
      <c r="F353" s="72"/>
    </row>
    <row r="354" spans="1:6" s="71" customFormat="1" ht="25.5" x14ac:dyDescent="0.2">
      <c r="A354" s="80"/>
      <c r="B354" s="73" t="s">
        <v>48</v>
      </c>
      <c r="D354" s="72"/>
      <c r="E354" s="72"/>
      <c r="F354" s="72"/>
    </row>
    <row r="355" spans="1:6" s="71" customFormat="1" ht="38.25" x14ac:dyDescent="0.2">
      <c r="A355" s="80"/>
      <c r="B355" s="33" t="s">
        <v>12</v>
      </c>
      <c r="C355" s="71" t="s">
        <v>47</v>
      </c>
      <c r="D355" s="72">
        <v>30</v>
      </c>
      <c r="E355" s="72"/>
      <c r="F355" s="72">
        <f>+D355*E355</f>
        <v>0</v>
      </c>
    </row>
    <row r="356" spans="1:6" s="71" customFormat="1" x14ac:dyDescent="0.2">
      <c r="A356" s="80"/>
      <c r="B356" s="73"/>
      <c r="D356" s="72"/>
      <c r="E356" s="72"/>
      <c r="F356" s="72"/>
    </row>
    <row r="357" spans="1:6" s="71" customFormat="1" x14ac:dyDescent="0.2">
      <c r="A357" s="80"/>
      <c r="B357" s="73"/>
      <c r="D357" s="72"/>
      <c r="E357" s="72"/>
      <c r="F357" s="72"/>
    </row>
    <row r="358" spans="1:6" s="71" customFormat="1" x14ac:dyDescent="0.2">
      <c r="A358" s="80" t="s">
        <v>182</v>
      </c>
      <c r="B358" s="70" t="s">
        <v>123</v>
      </c>
      <c r="D358" s="72"/>
      <c r="E358" s="72"/>
      <c r="F358" s="72"/>
    </row>
    <row r="359" spans="1:6" s="71" customFormat="1" x14ac:dyDescent="0.2">
      <c r="A359" s="80"/>
      <c r="B359" s="160" t="s">
        <v>250</v>
      </c>
      <c r="D359" s="72"/>
      <c r="E359" s="72"/>
      <c r="F359" s="72"/>
    </row>
    <row r="360" spans="1:6" s="71" customFormat="1" x14ac:dyDescent="0.2">
      <c r="A360" s="80"/>
      <c r="B360" s="73" t="s">
        <v>69</v>
      </c>
      <c r="D360" s="72"/>
      <c r="E360" s="72"/>
      <c r="F360" s="72"/>
    </row>
    <row r="361" spans="1:6" s="71" customFormat="1" ht="25.5" x14ac:dyDescent="0.2">
      <c r="A361" s="80"/>
      <c r="B361" s="73" t="s">
        <v>68</v>
      </c>
      <c r="D361" s="72"/>
      <c r="E361" s="72"/>
      <c r="F361" s="72"/>
    </row>
    <row r="362" spans="1:6" s="71" customFormat="1" x14ac:dyDescent="0.2">
      <c r="A362" s="80"/>
      <c r="B362" s="73" t="s">
        <v>67</v>
      </c>
      <c r="D362" s="72"/>
      <c r="E362" s="72"/>
      <c r="F362" s="72"/>
    </row>
    <row r="363" spans="1:6" s="71" customFormat="1" ht="25.5" x14ac:dyDescent="0.2">
      <c r="A363" s="80"/>
      <c r="B363" s="160" t="s">
        <v>242</v>
      </c>
      <c r="D363" s="72"/>
      <c r="E363" s="72"/>
      <c r="F363" s="72"/>
    </row>
    <row r="364" spans="1:6" s="71" customFormat="1" ht="25.5" x14ac:dyDescent="0.2">
      <c r="A364" s="80"/>
      <c r="B364" s="73" t="s">
        <v>120</v>
      </c>
      <c r="D364" s="72"/>
      <c r="E364" s="72"/>
      <c r="F364" s="72"/>
    </row>
    <row r="365" spans="1:6" s="71" customFormat="1" ht="25.5" x14ac:dyDescent="0.2">
      <c r="A365" s="80"/>
      <c r="B365" s="73" t="s">
        <v>119</v>
      </c>
      <c r="D365" s="72"/>
      <c r="E365" s="72"/>
      <c r="F365" s="72"/>
    </row>
    <row r="366" spans="1:6" s="71" customFormat="1" x14ac:dyDescent="0.2">
      <c r="A366" s="80"/>
      <c r="B366" s="73" t="s">
        <v>118</v>
      </c>
      <c r="D366" s="72"/>
      <c r="E366" s="72"/>
      <c r="F366" s="72"/>
    </row>
    <row r="367" spans="1:6" s="71" customFormat="1" x14ac:dyDescent="0.2">
      <c r="A367" s="80"/>
      <c r="B367" s="73" t="s">
        <v>117</v>
      </c>
      <c r="D367" s="72"/>
      <c r="E367" s="72"/>
      <c r="F367" s="72"/>
    </row>
    <row r="368" spans="1:6" s="71" customFormat="1" x14ac:dyDescent="0.2">
      <c r="A368" s="80"/>
      <c r="B368" s="73" t="s">
        <v>64</v>
      </c>
      <c r="D368" s="72"/>
      <c r="E368" s="72"/>
      <c r="F368" s="72"/>
    </row>
    <row r="369" spans="1:6" s="71" customFormat="1" ht="25.5" x14ac:dyDescent="0.2">
      <c r="A369" s="80"/>
      <c r="B369" s="73" t="s">
        <v>116</v>
      </c>
      <c r="D369" s="72"/>
      <c r="E369" s="72"/>
      <c r="F369" s="72"/>
    </row>
    <row r="370" spans="1:6" s="71" customFormat="1" ht="25.5" x14ac:dyDescent="0.2">
      <c r="A370" s="80"/>
      <c r="B370" s="73" t="s">
        <v>103</v>
      </c>
      <c r="D370" s="72"/>
      <c r="E370" s="72"/>
      <c r="F370" s="72"/>
    </row>
    <row r="371" spans="1:6" s="71" customFormat="1" ht="25.5" x14ac:dyDescent="0.2">
      <c r="A371" s="80"/>
      <c r="B371" s="73" t="s">
        <v>115</v>
      </c>
      <c r="D371" s="72"/>
      <c r="E371" s="72"/>
      <c r="F371" s="72"/>
    </row>
    <row r="372" spans="1:6" s="71" customFormat="1" ht="25.5" x14ac:dyDescent="0.2">
      <c r="A372" s="80"/>
      <c r="B372" s="73" t="s">
        <v>114</v>
      </c>
      <c r="D372" s="72"/>
      <c r="E372" s="72"/>
      <c r="F372" s="72"/>
    </row>
    <row r="373" spans="1:6" s="71" customFormat="1" ht="25.5" x14ac:dyDescent="0.2">
      <c r="A373" s="80"/>
      <c r="B373" s="73" t="s">
        <v>113</v>
      </c>
      <c r="D373" s="72"/>
      <c r="E373" s="72"/>
      <c r="F373" s="72"/>
    </row>
    <row r="374" spans="1:6" s="71" customFormat="1" ht="25.5" x14ac:dyDescent="0.2">
      <c r="A374" s="80"/>
      <c r="B374" s="73" t="s">
        <v>112</v>
      </c>
      <c r="D374" s="72"/>
      <c r="E374" s="72"/>
      <c r="F374" s="72"/>
    </row>
    <row r="375" spans="1:6" s="71" customFormat="1" x14ac:dyDescent="0.2">
      <c r="A375" s="80"/>
      <c r="B375" s="73" t="s">
        <v>111</v>
      </c>
      <c r="D375" s="72"/>
      <c r="E375" s="72"/>
      <c r="F375" s="72"/>
    </row>
    <row r="376" spans="1:6" s="71" customFormat="1" x14ac:dyDescent="0.2">
      <c r="A376" s="80"/>
      <c r="B376" s="73" t="s">
        <v>61</v>
      </c>
      <c r="D376" s="72"/>
      <c r="E376" s="72"/>
      <c r="F376" s="72"/>
    </row>
    <row r="377" spans="1:6" s="71" customFormat="1" ht="25.5" x14ac:dyDescent="0.2">
      <c r="A377" s="80"/>
      <c r="B377" s="73" t="s">
        <v>110</v>
      </c>
      <c r="D377" s="72"/>
      <c r="E377" s="72"/>
      <c r="F377" s="72"/>
    </row>
    <row r="378" spans="1:6" s="71" customFormat="1" ht="25.5" x14ac:dyDescent="0.2">
      <c r="A378" s="80"/>
      <c r="B378" s="73" t="s">
        <v>103</v>
      </c>
      <c r="D378" s="72"/>
      <c r="E378" s="72"/>
      <c r="F378" s="72"/>
    </row>
    <row r="379" spans="1:6" s="71" customFormat="1" x14ac:dyDescent="0.2">
      <c r="A379" s="80"/>
      <c r="B379" s="73" t="s">
        <v>109</v>
      </c>
      <c r="D379" s="72"/>
      <c r="E379" s="72"/>
      <c r="F379" s="72"/>
    </row>
    <row r="380" spans="1:6" s="71" customFormat="1" ht="25.5" x14ac:dyDescent="0.2">
      <c r="A380" s="80"/>
      <c r="B380" s="73" t="s">
        <v>101</v>
      </c>
      <c r="D380" s="72"/>
      <c r="E380" s="72"/>
      <c r="F380" s="72"/>
    </row>
    <row r="381" spans="1:6" s="71" customFormat="1" x14ac:dyDescent="0.2">
      <c r="A381" s="80"/>
      <c r="B381" s="160" t="s">
        <v>244</v>
      </c>
      <c r="D381" s="72"/>
      <c r="E381" s="72"/>
      <c r="F381" s="72"/>
    </row>
    <row r="382" spans="1:6" s="71" customFormat="1" ht="25.5" x14ac:dyDescent="0.2">
      <c r="A382" s="80"/>
      <c r="B382" s="73" t="s">
        <v>108</v>
      </c>
      <c r="D382" s="72"/>
      <c r="E382" s="72"/>
      <c r="F382" s="72"/>
    </row>
    <row r="383" spans="1:6" s="71" customFormat="1" ht="25.5" x14ac:dyDescent="0.2">
      <c r="A383" s="80"/>
      <c r="B383" s="73" t="s">
        <v>107</v>
      </c>
      <c r="D383" s="72"/>
      <c r="E383" s="72"/>
      <c r="F383" s="72"/>
    </row>
    <row r="384" spans="1:6" s="71" customFormat="1" ht="25.5" x14ac:dyDescent="0.2">
      <c r="A384" s="80"/>
      <c r="B384" s="73" t="s">
        <v>106</v>
      </c>
      <c r="D384" s="72"/>
      <c r="E384" s="72"/>
      <c r="F384" s="72"/>
    </row>
    <row r="385" spans="1:6" s="71" customFormat="1" x14ac:dyDescent="0.2">
      <c r="A385" s="80"/>
      <c r="B385" s="73" t="s">
        <v>105</v>
      </c>
      <c r="D385" s="72"/>
      <c r="E385" s="72"/>
      <c r="F385" s="72"/>
    </row>
    <row r="386" spans="1:6" s="71" customFormat="1" x14ac:dyDescent="0.2">
      <c r="A386" s="80"/>
      <c r="B386" s="73" t="s">
        <v>61</v>
      </c>
      <c r="D386" s="72"/>
      <c r="E386" s="72"/>
      <c r="F386" s="72"/>
    </row>
    <row r="387" spans="1:6" s="71" customFormat="1" ht="25.5" x14ac:dyDescent="0.2">
      <c r="A387" s="80"/>
      <c r="B387" s="73" t="s">
        <v>104</v>
      </c>
      <c r="D387" s="72"/>
      <c r="E387" s="72"/>
      <c r="F387" s="72"/>
    </row>
    <row r="388" spans="1:6" s="71" customFormat="1" ht="25.5" x14ac:dyDescent="0.2">
      <c r="A388" s="80"/>
      <c r="B388" s="73" t="s">
        <v>103</v>
      </c>
      <c r="D388" s="72"/>
      <c r="E388" s="72"/>
      <c r="F388" s="72"/>
    </row>
    <row r="389" spans="1:6" s="71" customFormat="1" ht="25.5" x14ac:dyDescent="0.2">
      <c r="A389" s="80"/>
      <c r="B389" s="160" t="s">
        <v>251</v>
      </c>
      <c r="D389" s="72"/>
      <c r="E389" s="72"/>
      <c r="F389" s="72"/>
    </row>
    <row r="390" spans="1:6" s="71" customFormat="1" x14ac:dyDescent="0.2">
      <c r="A390" s="80"/>
      <c r="B390" s="73" t="s">
        <v>252</v>
      </c>
      <c r="D390" s="72"/>
      <c r="E390" s="72"/>
      <c r="F390" s="72"/>
    </row>
    <row r="391" spans="1:6" s="71" customFormat="1" ht="25.5" x14ac:dyDescent="0.2">
      <c r="A391" s="80"/>
      <c r="B391" s="73" t="s">
        <v>101</v>
      </c>
      <c r="D391" s="72"/>
      <c r="E391" s="72"/>
      <c r="F391" s="72"/>
    </row>
    <row r="392" spans="1:6" s="71" customFormat="1" ht="25.5" x14ac:dyDescent="0.2">
      <c r="A392" s="80"/>
      <c r="B392" s="73" t="s">
        <v>100</v>
      </c>
      <c r="D392" s="72"/>
      <c r="E392" s="72"/>
      <c r="F392" s="72"/>
    </row>
    <row r="393" spans="1:6" s="71" customFormat="1" x14ac:dyDescent="0.2">
      <c r="A393" s="80"/>
      <c r="B393" s="73" t="s">
        <v>55</v>
      </c>
      <c r="D393" s="72"/>
      <c r="E393" s="72"/>
      <c r="F393" s="72"/>
    </row>
    <row r="394" spans="1:6" s="71" customFormat="1" ht="25.5" x14ac:dyDescent="0.2">
      <c r="A394" s="80"/>
      <c r="B394" s="73" t="s">
        <v>99</v>
      </c>
      <c r="D394" s="72"/>
      <c r="E394" s="72"/>
      <c r="F394" s="72"/>
    </row>
    <row r="395" spans="1:6" s="71" customFormat="1" x14ac:dyDescent="0.2">
      <c r="A395" s="80"/>
      <c r="B395" s="73" t="s">
        <v>98</v>
      </c>
      <c r="D395" s="72"/>
      <c r="E395" s="72"/>
      <c r="F395" s="72"/>
    </row>
    <row r="396" spans="1:6" s="71" customFormat="1" x14ac:dyDescent="0.2">
      <c r="A396" s="80"/>
      <c r="B396" s="73" t="s">
        <v>52</v>
      </c>
      <c r="D396" s="72"/>
      <c r="E396" s="72"/>
      <c r="F396" s="72"/>
    </row>
    <row r="397" spans="1:6" s="71" customFormat="1" x14ac:dyDescent="0.2">
      <c r="A397" s="80"/>
      <c r="B397" s="73" t="s">
        <v>97</v>
      </c>
      <c r="D397" s="72"/>
      <c r="E397" s="72"/>
      <c r="F397" s="72"/>
    </row>
    <row r="398" spans="1:6" s="71" customFormat="1" ht="38.25" x14ac:dyDescent="0.2">
      <c r="A398" s="80"/>
      <c r="B398" s="73" t="s">
        <v>227</v>
      </c>
      <c r="D398" s="72"/>
      <c r="E398" s="72"/>
      <c r="F398" s="72"/>
    </row>
    <row r="399" spans="1:6" s="71" customFormat="1" ht="38.25" x14ac:dyDescent="0.2">
      <c r="A399" s="80"/>
      <c r="B399" s="73" t="s">
        <v>95</v>
      </c>
      <c r="D399" s="72"/>
      <c r="E399" s="72"/>
      <c r="F399" s="72"/>
    </row>
    <row r="400" spans="1:6" s="71" customFormat="1" x14ac:dyDescent="0.2">
      <c r="A400" s="80"/>
      <c r="B400" s="73" t="s">
        <v>49</v>
      </c>
      <c r="D400" s="72"/>
      <c r="E400" s="72"/>
      <c r="F400" s="72"/>
    </row>
    <row r="401" spans="1:6" s="71" customFormat="1" ht="51" x14ac:dyDescent="0.2">
      <c r="A401" s="80"/>
      <c r="B401" s="73" t="s">
        <v>94</v>
      </c>
      <c r="D401" s="72"/>
      <c r="E401" s="72"/>
      <c r="F401" s="72"/>
    </row>
    <row r="402" spans="1:6" s="71" customFormat="1" ht="25.5" x14ac:dyDescent="0.2">
      <c r="A402" s="80"/>
      <c r="B402" s="73" t="s">
        <v>48</v>
      </c>
      <c r="D402" s="72"/>
      <c r="E402" s="72"/>
      <c r="F402" s="72"/>
    </row>
    <row r="403" spans="1:6" s="71" customFormat="1" ht="38.25" x14ac:dyDescent="0.2">
      <c r="A403" s="80"/>
      <c r="B403" s="33" t="s">
        <v>12</v>
      </c>
      <c r="C403" s="71" t="s">
        <v>47</v>
      </c>
      <c r="D403" s="72">
        <v>4</v>
      </c>
      <c r="E403" s="72"/>
      <c r="F403" s="72">
        <f>+D403*E403</f>
        <v>0</v>
      </c>
    </row>
    <row r="404" spans="1:6" s="71" customFormat="1" x14ac:dyDescent="0.2">
      <c r="A404" s="80"/>
      <c r="B404" s="73"/>
      <c r="D404" s="72"/>
      <c r="E404" s="72"/>
      <c r="F404" s="72"/>
    </row>
    <row r="405" spans="1:6" s="71" customFormat="1" x14ac:dyDescent="0.2">
      <c r="A405" s="80"/>
      <c r="B405" s="73"/>
      <c r="D405" s="72"/>
      <c r="E405" s="72"/>
      <c r="F405" s="72"/>
    </row>
    <row r="406" spans="1:6" s="71" customFormat="1" x14ac:dyDescent="0.2">
      <c r="A406" s="80" t="s">
        <v>183</v>
      </c>
      <c r="B406" s="70" t="s">
        <v>122</v>
      </c>
      <c r="D406" s="72"/>
      <c r="E406" s="72"/>
      <c r="F406" s="72"/>
    </row>
    <row r="407" spans="1:6" s="71" customFormat="1" x14ac:dyDescent="0.2">
      <c r="A407" s="80"/>
      <c r="B407" s="160" t="s">
        <v>253</v>
      </c>
      <c r="D407" s="72"/>
      <c r="E407" s="72"/>
      <c r="F407" s="72"/>
    </row>
    <row r="408" spans="1:6" s="71" customFormat="1" x14ac:dyDescent="0.2">
      <c r="A408" s="80"/>
      <c r="B408" s="73" t="s">
        <v>69</v>
      </c>
      <c r="D408" s="72"/>
      <c r="E408" s="72"/>
      <c r="F408" s="72"/>
    </row>
    <row r="409" spans="1:6" s="71" customFormat="1" ht="25.5" x14ac:dyDescent="0.2">
      <c r="A409" s="80"/>
      <c r="B409" s="73" t="s">
        <v>68</v>
      </c>
      <c r="D409" s="72"/>
      <c r="E409" s="72"/>
      <c r="F409" s="72"/>
    </row>
    <row r="410" spans="1:6" s="71" customFormat="1" x14ac:dyDescent="0.2">
      <c r="A410" s="80"/>
      <c r="B410" s="73" t="s">
        <v>67</v>
      </c>
      <c r="D410" s="72"/>
      <c r="E410" s="72"/>
      <c r="F410" s="72"/>
    </row>
    <row r="411" spans="1:6" s="71" customFormat="1" ht="25.5" x14ac:dyDescent="0.2">
      <c r="A411" s="80"/>
      <c r="B411" s="73" t="s">
        <v>254</v>
      </c>
      <c r="D411" s="72"/>
      <c r="E411" s="72"/>
      <c r="F411" s="72"/>
    </row>
    <row r="412" spans="1:6" s="71" customFormat="1" ht="25.5" x14ac:dyDescent="0.2">
      <c r="A412" s="80"/>
      <c r="B412" s="73" t="s">
        <v>120</v>
      </c>
      <c r="D412" s="72"/>
      <c r="E412" s="72"/>
      <c r="F412" s="72"/>
    </row>
    <row r="413" spans="1:6" s="71" customFormat="1" ht="25.5" x14ac:dyDescent="0.2">
      <c r="A413" s="80"/>
      <c r="B413" s="73" t="s">
        <v>119</v>
      </c>
      <c r="D413" s="72"/>
      <c r="E413" s="72"/>
      <c r="F413" s="72"/>
    </row>
    <row r="414" spans="1:6" s="71" customFormat="1" x14ac:dyDescent="0.2">
      <c r="A414" s="80"/>
      <c r="B414" s="73" t="s">
        <v>118</v>
      </c>
      <c r="D414" s="72"/>
      <c r="E414" s="72"/>
      <c r="F414" s="72"/>
    </row>
    <row r="415" spans="1:6" s="71" customFormat="1" x14ac:dyDescent="0.2">
      <c r="A415" s="80"/>
      <c r="B415" s="73" t="s">
        <v>117</v>
      </c>
      <c r="D415" s="72"/>
      <c r="E415" s="72"/>
      <c r="F415" s="72"/>
    </row>
    <row r="416" spans="1:6" s="71" customFormat="1" x14ac:dyDescent="0.2">
      <c r="A416" s="80"/>
      <c r="B416" s="73" t="s">
        <v>64</v>
      </c>
      <c r="D416" s="72"/>
      <c r="E416" s="72"/>
      <c r="F416" s="72"/>
    </row>
    <row r="417" spans="1:6" s="71" customFormat="1" ht="25.5" x14ac:dyDescent="0.2">
      <c r="A417" s="80"/>
      <c r="B417" s="160" t="s">
        <v>255</v>
      </c>
      <c r="D417" s="72"/>
      <c r="E417" s="72"/>
      <c r="F417" s="72"/>
    </row>
    <row r="418" spans="1:6" s="71" customFormat="1" ht="25.5" x14ac:dyDescent="0.2">
      <c r="A418" s="80"/>
      <c r="B418" s="73" t="s">
        <v>103</v>
      </c>
      <c r="D418" s="72"/>
      <c r="E418" s="72"/>
      <c r="F418" s="72"/>
    </row>
    <row r="419" spans="1:6" s="71" customFormat="1" ht="25.5" x14ac:dyDescent="0.2">
      <c r="A419" s="80"/>
      <c r="B419" s="73" t="s">
        <v>115</v>
      </c>
      <c r="D419" s="72"/>
      <c r="E419" s="72"/>
      <c r="F419" s="72"/>
    </row>
    <row r="420" spans="1:6" s="71" customFormat="1" ht="25.5" x14ac:dyDescent="0.2">
      <c r="A420" s="80"/>
      <c r="B420" s="73" t="s">
        <v>114</v>
      </c>
      <c r="D420" s="72"/>
      <c r="E420" s="72"/>
      <c r="F420" s="72"/>
    </row>
    <row r="421" spans="1:6" s="71" customFormat="1" ht="25.5" x14ac:dyDescent="0.2">
      <c r="A421" s="80"/>
      <c r="B421" s="73" t="s">
        <v>113</v>
      </c>
      <c r="D421" s="72"/>
      <c r="E421" s="72"/>
      <c r="F421" s="72"/>
    </row>
    <row r="422" spans="1:6" s="71" customFormat="1" ht="25.5" x14ac:dyDescent="0.2">
      <c r="A422" s="80"/>
      <c r="B422" s="73" t="s">
        <v>112</v>
      </c>
      <c r="D422" s="72"/>
      <c r="E422" s="72"/>
      <c r="F422" s="72"/>
    </row>
    <row r="423" spans="1:6" s="71" customFormat="1" x14ac:dyDescent="0.2">
      <c r="A423" s="80"/>
      <c r="B423" s="73" t="s">
        <v>111</v>
      </c>
      <c r="D423" s="72"/>
      <c r="E423" s="72"/>
      <c r="F423" s="72"/>
    </row>
    <row r="424" spans="1:6" s="71" customFormat="1" x14ac:dyDescent="0.2">
      <c r="A424" s="80"/>
      <c r="B424" s="73" t="s">
        <v>61</v>
      </c>
      <c r="D424" s="72"/>
      <c r="E424" s="72"/>
      <c r="F424" s="72"/>
    </row>
    <row r="425" spans="1:6" s="71" customFormat="1" ht="25.5" x14ac:dyDescent="0.2">
      <c r="A425" s="80"/>
      <c r="B425" s="160" t="s">
        <v>256</v>
      </c>
      <c r="D425" s="72"/>
      <c r="E425" s="72"/>
      <c r="F425" s="72"/>
    </row>
    <row r="426" spans="1:6" s="71" customFormat="1" ht="25.5" x14ac:dyDescent="0.2">
      <c r="A426" s="80"/>
      <c r="B426" s="73" t="s">
        <v>103</v>
      </c>
      <c r="D426" s="72"/>
      <c r="E426" s="72"/>
      <c r="F426" s="72"/>
    </row>
    <row r="427" spans="1:6" s="71" customFormat="1" x14ac:dyDescent="0.2">
      <c r="A427" s="80"/>
      <c r="B427" s="73" t="s">
        <v>109</v>
      </c>
      <c r="D427" s="72"/>
      <c r="E427" s="72"/>
      <c r="F427" s="72"/>
    </row>
    <row r="428" spans="1:6" s="71" customFormat="1" ht="25.5" x14ac:dyDescent="0.2">
      <c r="A428" s="80"/>
      <c r="B428" s="73" t="s">
        <v>101</v>
      </c>
      <c r="D428" s="72"/>
      <c r="E428" s="72"/>
      <c r="F428" s="72"/>
    </row>
    <row r="429" spans="1:6" s="71" customFormat="1" x14ac:dyDescent="0.2">
      <c r="A429" s="80"/>
      <c r="B429" s="160" t="s">
        <v>244</v>
      </c>
      <c r="D429" s="72"/>
      <c r="E429" s="72"/>
      <c r="F429" s="72"/>
    </row>
    <row r="430" spans="1:6" s="71" customFormat="1" ht="25.5" x14ac:dyDescent="0.2">
      <c r="A430" s="80"/>
      <c r="B430" s="73" t="s">
        <v>108</v>
      </c>
      <c r="D430" s="72"/>
      <c r="E430" s="72"/>
      <c r="F430" s="72"/>
    </row>
    <row r="431" spans="1:6" s="71" customFormat="1" ht="25.5" x14ac:dyDescent="0.2">
      <c r="A431" s="80"/>
      <c r="B431" s="73" t="s">
        <v>107</v>
      </c>
      <c r="D431" s="72"/>
      <c r="E431" s="72"/>
      <c r="F431" s="72"/>
    </row>
    <row r="432" spans="1:6" s="71" customFormat="1" ht="25.5" x14ac:dyDescent="0.2">
      <c r="A432" s="80"/>
      <c r="B432" s="73" t="s">
        <v>106</v>
      </c>
      <c r="D432" s="72"/>
      <c r="E432" s="72"/>
      <c r="F432" s="72"/>
    </row>
    <row r="433" spans="1:6" s="71" customFormat="1" x14ac:dyDescent="0.2">
      <c r="A433" s="80"/>
      <c r="B433" s="73" t="s">
        <v>105</v>
      </c>
      <c r="D433" s="72"/>
      <c r="E433" s="72"/>
      <c r="F433" s="72"/>
    </row>
    <row r="434" spans="1:6" s="71" customFormat="1" x14ac:dyDescent="0.2">
      <c r="A434" s="80"/>
      <c r="B434" s="73" t="s">
        <v>61</v>
      </c>
      <c r="D434" s="72"/>
      <c r="E434" s="72"/>
      <c r="F434" s="72"/>
    </row>
    <row r="435" spans="1:6" s="71" customFormat="1" ht="25.5" x14ac:dyDescent="0.2">
      <c r="A435" s="80"/>
      <c r="B435" s="160" t="s">
        <v>257</v>
      </c>
      <c r="D435" s="72"/>
      <c r="E435" s="72"/>
      <c r="F435" s="72"/>
    </row>
    <row r="436" spans="1:6" s="71" customFormat="1" ht="25.5" x14ac:dyDescent="0.2">
      <c r="A436" s="80"/>
      <c r="B436" s="73" t="s">
        <v>103</v>
      </c>
      <c r="D436" s="72"/>
      <c r="E436" s="72"/>
      <c r="F436" s="72"/>
    </row>
    <row r="437" spans="1:6" s="71" customFormat="1" ht="25.5" x14ac:dyDescent="0.2">
      <c r="A437" s="80"/>
      <c r="B437" s="160" t="s">
        <v>258</v>
      </c>
      <c r="D437" s="72"/>
      <c r="E437" s="72"/>
      <c r="F437" s="72"/>
    </row>
    <row r="438" spans="1:6" s="71" customFormat="1" x14ac:dyDescent="0.2">
      <c r="A438" s="80"/>
      <c r="B438" s="73" t="s">
        <v>102</v>
      </c>
      <c r="D438" s="72"/>
      <c r="E438" s="72"/>
      <c r="F438" s="72"/>
    </row>
    <row r="439" spans="1:6" s="71" customFormat="1" ht="25.5" x14ac:dyDescent="0.2">
      <c r="A439" s="80"/>
      <c r="B439" s="73" t="s">
        <v>101</v>
      </c>
      <c r="D439" s="72"/>
      <c r="E439" s="72"/>
      <c r="F439" s="72"/>
    </row>
    <row r="440" spans="1:6" s="71" customFormat="1" ht="25.5" x14ac:dyDescent="0.2">
      <c r="A440" s="80"/>
      <c r="B440" s="73" t="s">
        <v>100</v>
      </c>
      <c r="D440" s="72"/>
      <c r="E440" s="72"/>
      <c r="F440" s="72"/>
    </row>
    <row r="441" spans="1:6" s="71" customFormat="1" x14ac:dyDescent="0.2">
      <c r="A441" s="80"/>
      <c r="B441" s="73" t="s">
        <v>55</v>
      </c>
      <c r="D441" s="72"/>
      <c r="E441" s="72"/>
      <c r="F441" s="72"/>
    </row>
    <row r="442" spans="1:6" s="71" customFormat="1" x14ac:dyDescent="0.2">
      <c r="A442" s="80"/>
      <c r="B442" s="73" t="s">
        <v>259</v>
      </c>
      <c r="D442" s="72"/>
      <c r="E442" s="72"/>
      <c r="F442" s="72"/>
    </row>
    <row r="443" spans="1:6" s="71" customFormat="1" x14ac:dyDescent="0.2">
      <c r="A443" s="80"/>
      <c r="B443" s="73" t="s">
        <v>98</v>
      </c>
      <c r="D443" s="72"/>
      <c r="E443" s="72"/>
      <c r="F443" s="72"/>
    </row>
    <row r="444" spans="1:6" s="71" customFormat="1" x14ac:dyDescent="0.2">
      <c r="A444" s="80"/>
      <c r="B444" s="73" t="s">
        <v>52</v>
      </c>
      <c r="D444" s="72"/>
      <c r="E444" s="72"/>
      <c r="F444" s="72"/>
    </row>
    <row r="445" spans="1:6" s="71" customFormat="1" x14ac:dyDescent="0.2">
      <c r="A445" s="80"/>
      <c r="B445" s="73" t="s">
        <v>97</v>
      </c>
      <c r="D445" s="72"/>
      <c r="E445" s="72"/>
      <c r="F445" s="72"/>
    </row>
    <row r="446" spans="1:6" s="71" customFormat="1" ht="38.25" x14ac:dyDescent="0.2">
      <c r="A446" s="80"/>
      <c r="B446" s="73" t="s">
        <v>225</v>
      </c>
      <c r="D446" s="72"/>
      <c r="E446" s="72"/>
      <c r="F446" s="72"/>
    </row>
    <row r="447" spans="1:6" s="71" customFormat="1" ht="25.5" x14ac:dyDescent="0.2">
      <c r="A447" s="80"/>
      <c r="B447" s="73" t="s">
        <v>96</v>
      </c>
      <c r="D447" s="72"/>
      <c r="E447" s="72"/>
      <c r="F447" s="72"/>
    </row>
    <row r="448" spans="1:6" s="71" customFormat="1" ht="38.25" x14ac:dyDescent="0.2">
      <c r="A448" s="80"/>
      <c r="B448" s="73" t="s">
        <v>95</v>
      </c>
      <c r="D448" s="72"/>
      <c r="E448" s="72"/>
      <c r="F448" s="72"/>
    </row>
    <row r="449" spans="1:6" s="71" customFormat="1" x14ac:dyDescent="0.2">
      <c r="A449" s="80"/>
      <c r="B449" s="73" t="s">
        <v>49</v>
      </c>
      <c r="D449" s="72"/>
      <c r="E449" s="72"/>
      <c r="F449" s="72"/>
    </row>
    <row r="450" spans="1:6" s="71" customFormat="1" ht="51" x14ac:dyDescent="0.2">
      <c r="A450" s="80"/>
      <c r="B450" s="73" t="s">
        <v>94</v>
      </c>
      <c r="D450" s="72"/>
      <c r="E450" s="72"/>
      <c r="F450" s="72"/>
    </row>
    <row r="451" spans="1:6" s="71" customFormat="1" ht="25.5" x14ac:dyDescent="0.2">
      <c r="A451" s="80"/>
      <c r="B451" s="73" t="s">
        <v>48</v>
      </c>
      <c r="D451" s="72"/>
      <c r="E451" s="72"/>
      <c r="F451" s="72"/>
    </row>
    <row r="452" spans="1:6" s="71" customFormat="1" ht="38.25" x14ac:dyDescent="0.2">
      <c r="A452" s="80"/>
      <c r="B452" s="33" t="s">
        <v>12</v>
      </c>
      <c r="C452" s="71" t="s">
        <v>47</v>
      </c>
      <c r="D452" s="72">
        <v>1</v>
      </c>
      <c r="E452" s="72"/>
      <c r="F452" s="72">
        <f>+D452*E452</f>
        <v>0</v>
      </c>
    </row>
    <row r="453" spans="1:6" s="71" customFormat="1" x14ac:dyDescent="0.2">
      <c r="A453" s="80"/>
      <c r="B453" s="73"/>
      <c r="D453" s="72"/>
      <c r="E453" s="72"/>
      <c r="F453" s="72"/>
    </row>
    <row r="454" spans="1:6" s="71" customFormat="1" x14ac:dyDescent="0.2">
      <c r="A454" s="80"/>
      <c r="B454" s="73"/>
      <c r="D454" s="72"/>
      <c r="E454" s="72"/>
      <c r="F454" s="72"/>
    </row>
    <row r="455" spans="1:6" s="71" customFormat="1" x14ac:dyDescent="0.2">
      <c r="A455" s="80" t="s">
        <v>184</v>
      </c>
      <c r="B455" s="70" t="s">
        <v>93</v>
      </c>
      <c r="D455" s="72"/>
      <c r="E455" s="72"/>
      <c r="F455" s="72"/>
    </row>
    <row r="456" spans="1:6" s="71" customFormat="1" x14ac:dyDescent="0.2">
      <c r="A456" s="80"/>
      <c r="B456" s="74" t="s">
        <v>92</v>
      </c>
      <c r="C456" s="76"/>
      <c r="D456" s="72"/>
      <c r="E456" s="72"/>
      <c r="F456" s="72"/>
    </row>
    <row r="457" spans="1:6" s="71" customFormat="1" x14ac:dyDescent="0.2">
      <c r="A457" s="80"/>
      <c r="B457" s="73" t="s">
        <v>69</v>
      </c>
      <c r="D457" s="72"/>
      <c r="E457" s="72"/>
      <c r="F457" s="72"/>
    </row>
    <row r="458" spans="1:6" s="71" customFormat="1" ht="25.5" x14ac:dyDescent="0.2">
      <c r="A458" s="80"/>
      <c r="B458" s="73" t="s">
        <v>89</v>
      </c>
      <c r="D458" s="72"/>
      <c r="E458" s="72"/>
      <c r="F458" s="72"/>
    </row>
    <row r="459" spans="1:6" s="71" customFormat="1" x14ac:dyDescent="0.2">
      <c r="A459" s="80"/>
      <c r="B459" s="73" t="s">
        <v>88</v>
      </c>
      <c r="D459" s="72"/>
      <c r="E459" s="72"/>
      <c r="F459" s="72"/>
    </row>
    <row r="460" spans="1:6" s="71" customFormat="1" ht="25.5" x14ac:dyDescent="0.2">
      <c r="A460" s="80"/>
      <c r="B460" s="73" t="s">
        <v>260</v>
      </c>
      <c r="D460" s="72"/>
      <c r="E460" s="72"/>
      <c r="F460" s="72"/>
    </row>
    <row r="461" spans="1:6" s="71" customFormat="1" x14ac:dyDescent="0.2">
      <c r="A461" s="80"/>
      <c r="B461" s="73" t="s">
        <v>83</v>
      </c>
      <c r="D461" s="72"/>
      <c r="E461" s="72"/>
      <c r="F461" s="72"/>
    </row>
    <row r="462" spans="1:6" s="71" customFormat="1" x14ac:dyDescent="0.2">
      <c r="A462" s="80"/>
      <c r="B462" s="73" t="s">
        <v>87</v>
      </c>
      <c r="D462" s="72"/>
      <c r="E462" s="72"/>
      <c r="F462" s="72"/>
    </row>
    <row r="463" spans="1:6" s="71" customFormat="1" ht="25.5" x14ac:dyDescent="0.2">
      <c r="A463" s="80"/>
      <c r="B463" s="73" t="s">
        <v>261</v>
      </c>
      <c r="D463" s="72"/>
      <c r="E463" s="72"/>
      <c r="F463" s="72"/>
    </row>
    <row r="464" spans="1:6" s="71" customFormat="1" ht="25.5" x14ac:dyDescent="0.2">
      <c r="A464" s="80"/>
      <c r="B464" s="73" t="s">
        <v>262</v>
      </c>
      <c r="D464" s="72"/>
      <c r="E464" s="72"/>
      <c r="F464" s="72"/>
    </row>
    <row r="465" spans="1:7" s="71" customFormat="1" x14ac:dyDescent="0.2">
      <c r="A465" s="80"/>
      <c r="B465" s="73" t="s">
        <v>86</v>
      </c>
      <c r="D465" s="72"/>
      <c r="E465" s="72"/>
      <c r="F465" s="72"/>
    </row>
    <row r="466" spans="1:7" s="71" customFormat="1" x14ac:dyDescent="0.2">
      <c r="A466" s="80"/>
      <c r="B466" s="73" t="s">
        <v>85</v>
      </c>
      <c r="D466" s="72"/>
      <c r="E466" s="72"/>
      <c r="F466" s="72"/>
    </row>
    <row r="467" spans="1:7" s="71" customFormat="1" ht="25.5" x14ac:dyDescent="0.2">
      <c r="A467" s="80"/>
      <c r="B467" s="73" t="s">
        <v>263</v>
      </c>
      <c r="D467" s="72"/>
      <c r="E467" s="72"/>
      <c r="F467" s="72"/>
    </row>
    <row r="468" spans="1:7" s="71" customFormat="1" x14ac:dyDescent="0.2">
      <c r="A468" s="80"/>
      <c r="B468" s="73" t="s">
        <v>264</v>
      </c>
      <c r="D468" s="72"/>
      <c r="E468" s="72"/>
      <c r="F468" s="72"/>
    </row>
    <row r="469" spans="1:7" s="71" customFormat="1" x14ac:dyDescent="0.2">
      <c r="A469" s="80"/>
      <c r="B469" s="73" t="s">
        <v>84</v>
      </c>
      <c r="D469" s="72"/>
      <c r="E469" s="72"/>
      <c r="F469" s="72"/>
    </row>
    <row r="470" spans="1:7" s="71" customFormat="1" x14ac:dyDescent="0.2">
      <c r="A470" s="80"/>
      <c r="B470" s="73" t="s">
        <v>83</v>
      </c>
      <c r="D470" s="72"/>
      <c r="E470" s="72"/>
      <c r="F470" s="72"/>
    </row>
    <row r="471" spans="1:7" s="71" customFormat="1" x14ac:dyDescent="0.2">
      <c r="A471" s="80"/>
      <c r="B471" s="73" t="s">
        <v>55</v>
      </c>
      <c r="D471" s="72"/>
      <c r="E471" s="72"/>
      <c r="F471" s="72"/>
    </row>
    <row r="472" spans="1:7" s="71" customFormat="1" x14ac:dyDescent="0.2">
      <c r="A472" s="80"/>
      <c r="B472" s="73" t="s">
        <v>81</v>
      </c>
      <c r="D472" s="72"/>
      <c r="E472" s="72"/>
      <c r="F472" s="72"/>
    </row>
    <row r="473" spans="1:7" s="71" customFormat="1" x14ac:dyDescent="0.2">
      <c r="A473" s="80"/>
      <c r="B473" s="73" t="s">
        <v>80</v>
      </c>
      <c r="D473" s="72"/>
      <c r="E473" s="72"/>
      <c r="F473" s="72"/>
    </row>
    <row r="474" spans="1:7" s="71" customFormat="1" x14ac:dyDescent="0.2">
      <c r="A474" s="80"/>
      <c r="B474" s="73" t="s">
        <v>52</v>
      </c>
      <c r="D474" s="72"/>
      <c r="E474" s="72"/>
      <c r="F474" s="72"/>
    </row>
    <row r="475" spans="1:7" s="71" customFormat="1" x14ac:dyDescent="0.2">
      <c r="A475" s="80"/>
      <c r="B475" s="73" t="s">
        <v>79</v>
      </c>
      <c r="D475" s="72"/>
      <c r="E475" s="72"/>
      <c r="F475" s="72"/>
    </row>
    <row r="476" spans="1:7" s="71" customFormat="1" x14ac:dyDescent="0.2">
      <c r="A476" s="80"/>
      <c r="B476" s="73" t="s">
        <v>50</v>
      </c>
      <c r="D476" s="72"/>
      <c r="E476" s="72"/>
      <c r="F476" s="72"/>
    </row>
    <row r="477" spans="1:7" s="71" customFormat="1" x14ac:dyDescent="0.2">
      <c r="A477" s="80"/>
      <c r="B477" s="73" t="s">
        <v>78</v>
      </c>
      <c r="D477" s="72"/>
      <c r="E477" s="72"/>
      <c r="F477" s="72"/>
    </row>
    <row r="478" spans="1:7" s="71" customFormat="1" ht="25.5" x14ac:dyDescent="0.2">
      <c r="A478" s="80"/>
      <c r="B478" s="73" t="s">
        <v>77</v>
      </c>
      <c r="D478" s="72"/>
      <c r="E478" s="72"/>
      <c r="F478" s="72"/>
      <c r="G478" s="76"/>
    </row>
    <row r="479" spans="1:7" s="71" customFormat="1" ht="38.25" x14ac:dyDescent="0.2">
      <c r="A479" s="80"/>
      <c r="B479" s="33" t="s">
        <v>12</v>
      </c>
      <c r="C479" s="71" t="s">
        <v>47</v>
      </c>
      <c r="D479" s="75">
        <v>1</v>
      </c>
      <c r="E479" s="72"/>
      <c r="F479" s="72">
        <f>+D479*E479</f>
        <v>0</v>
      </c>
      <c r="G479" s="76"/>
    </row>
    <row r="480" spans="1:7" s="71" customFormat="1" x14ac:dyDescent="0.2">
      <c r="A480" s="80"/>
      <c r="B480" s="73"/>
      <c r="D480" s="75"/>
      <c r="E480" s="72"/>
      <c r="F480" s="72"/>
      <c r="G480" s="76"/>
    </row>
    <row r="481" spans="1:6" s="71" customFormat="1" x14ac:dyDescent="0.2">
      <c r="A481" s="80"/>
      <c r="B481" s="73"/>
      <c r="D481" s="72"/>
      <c r="E481" s="72"/>
      <c r="F481" s="72"/>
    </row>
    <row r="482" spans="1:6" s="71" customFormat="1" x14ac:dyDescent="0.2">
      <c r="A482" s="80" t="s">
        <v>185</v>
      </c>
      <c r="B482" s="70" t="s">
        <v>91</v>
      </c>
      <c r="D482" s="72"/>
      <c r="E482" s="72"/>
      <c r="F482" s="72"/>
    </row>
    <row r="483" spans="1:6" s="71" customFormat="1" x14ac:dyDescent="0.2">
      <c r="A483" s="80"/>
      <c r="B483" s="74" t="s">
        <v>90</v>
      </c>
      <c r="C483" s="76"/>
      <c r="D483" s="72"/>
      <c r="E483" s="72"/>
      <c r="F483" s="72"/>
    </row>
    <row r="484" spans="1:6" s="71" customFormat="1" x14ac:dyDescent="0.2">
      <c r="A484" s="80"/>
      <c r="B484" s="73" t="s">
        <v>69</v>
      </c>
      <c r="D484" s="72"/>
      <c r="E484" s="72"/>
      <c r="F484" s="72"/>
    </row>
    <row r="485" spans="1:6" s="71" customFormat="1" ht="25.5" x14ac:dyDescent="0.2">
      <c r="A485" s="80"/>
      <c r="B485" s="73" t="s">
        <v>89</v>
      </c>
      <c r="D485" s="72"/>
      <c r="E485" s="72"/>
      <c r="F485" s="72"/>
    </row>
    <row r="486" spans="1:6" s="71" customFormat="1" x14ac:dyDescent="0.2">
      <c r="A486" s="80"/>
      <c r="B486" s="73" t="s">
        <v>88</v>
      </c>
      <c r="D486" s="72"/>
      <c r="E486" s="72"/>
      <c r="F486" s="72"/>
    </row>
    <row r="487" spans="1:6" s="71" customFormat="1" ht="25.5" x14ac:dyDescent="0.2">
      <c r="A487" s="80"/>
      <c r="B487" s="160" t="s">
        <v>242</v>
      </c>
      <c r="D487" s="72"/>
      <c r="E487" s="72"/>
      <c r="F487" s="72"/>
    </row>
    <row r="488" spans="1:6" s="71" customFormat="1" x14ac:dyDescent="0.2">
      <c r="A488" s="80"/>
      <c r="B488" s="73" t="s">
        <v>83</v>
      </c>
      <c r="D488" s="72"/>
      <c r="E488" s="72"/>
      <c r="F488" s="72"/>
    </row>
    <row r="489" spans="1:6" s="71" customFormat="1" x14ac:dyDescent="0.2">
      <c r="A489" s="80"/>
      <c r="B489" s="73" t="s">
        <v>87</v>
      </c>
      <c r="D489" s="72"/>
      <c r="E489" s="72"/>
      <c r="F489" s="72"/>
    </row>
    <row r="490" spans="1:6" s="71" customFormat="1" ht="25.5" x14ac:dyDescent="0.2">
      <c r="A490" s="80"/>
      <c r="B490" s="160" t="s">
        <v>261</v>
      </c>
      <c r="D490" s="72"/>
      <c r="E490" s="72"/>
      <c r="F490" s="72"/>
    </row>
    <row r="491" spans="1:6" s="71" customFormat="1" ht="25.5" x14ac:dyDescent="0.2">
      <c r="A491" s="80"/>
      <c r="B491" s="160" t="s">
        <v>262</v>
      </c>
      <c r="D491" s="72"/>
      <c r="E491" s="72"/>
      <c r="F491" s="72"/>
    </row>
    <row r="492" spans="1:6" s="71" customFormat="1" x14ac:dyDescent="0.2">
      <c r="A492" s="80"/>
      <c r="B492" s="73" t="s">
        <v>86</v>
      </c>
      <c r="D492" s="72"/>
      <c r="E492" s="72"/>
      <c r="F492" s="72"/>
    </row>
    <row r="493" spans="1:6" s="71" customFormat="1" x14ac:dyDescent="0.2">
      <c r="A493" s="80"/>
      <c r="B493" s="73" t="s">
        <v>85</v>
      </c>
      <c r="D493" s="72"/>
      <c r="E493" s="72"/>
      <c r="F493" s="72"/>
    </row>
    <row r="494" spans="1:6" s="71" customFormat="1" ht="25.5" x14ac:dyDescent="0.2">
      <c r="A494" s="80"/>
      <c r="B494" s="160" t="s">
        <v>265</v>
      </c>
      <c r="D494" s="72"/>
      <c r="E494" s="72"/>
      <c r="F494" s="72"/>
    </row>
    <row r="495" spans="1:6" s="71" customFormat="1" x14ac:dyDescent="0.2">
      <c r="A495" s="80"/>
      <c r="B495" s="160" t="s">
        <v>264</v>
      </c>
      <c r="D495" s="72"/>
      <c r="E495" s="72"/>
      <c r="F495" s="72"/>
    </row>
    <row r="496" spans="1:6" s="71" customFormat="1" x14ac:dyDescent="0.2">
      <c r="A496" s="80"/>
      <c r="B496" s="73" t="s">
        <v>84</v>
      </c>
      <c r="D496" s="72"/>
      <c r="E496" s="72"/>
      <c r="F496" s="72"/>
    </row>
    <row r="497" spans="1:6" s="71" customFormat="1" x14ac:dyDescent="0.2">
      <c r="A497" s="80"/>
      <c r="B497" s="73" t="s">
        <v>83</v>
      </c>
      <c r="D497" s="72"/>
      <c r="E497" s="72"/>
      <c r="F497" s="72"/>
    </row>
    <row r="498" spans="1:6" s="71" customFormat="1" x14ac:dyDescent="0.2">
      <c r="A498" s="80"/>
      <c r="B498" s="73" t="s">
        <v>55</v>
      </c>
      <c r="D498" s="72"/>
      <c r="E498" s="72"/>
      <c r="F498" s="72"/>
    </row>
    <row r="499" spans="1:6" s="71" customFormat="1" x14ac:dyDescent="0.2">
      <c r="A499" s="80"/>
      <c r="B499" s="73" t="s">
        <v>81</v>
      </c>
      <c r="D499" s="72"/>
      <c r="E499" s="72"/>
      <c r="F499" s="72"/>
    </row>
    <row r="500" spans="1:6" s="71" customFormat="1" x14ac:dyDescent="0.2">
      <c r="A500" s="80"/>
      <c r="B500" s="73" t="s">
        <v>80</v>
      </c>
      <c r="D500" s="72"/>
      <c r="E500" s="72"/>
      <c r="F500" s="72"/>
    </row>
    <row r="501" spans="1:6" s="71" customFormat="1" x14ac:dyDescent="0.2">
      <c r="A501" s="80"/>
      <c r="B501" s="73" t="s">
        <v>52</v>
      </c>
      <c r="D501" s="72"/>
      <c r="E501" s="72"/>
      <c r="F501" s="72"/>
    </row>
    <row r="502" spans="1:6" s="71" customFormat="1" x14ac:dyDescent="0.2">
      <c r="A502" s="80"/>
      <c r="B502" s="73" t="s">
        <v>79</v>
      </c>
      <c r="D502" s="72"/>
      <c r="E502" s="72"/>
      <c r="F502" s="72"/>
    </row>
    <row r="503" spans="1:6" s="71" customFormat="1" x14ac:dyDescent="0.2">
      <c r="A503" s="80"/>
      <c r="B503" s="73" t="s">
        <v>50</v>
      </c>
      <c r="D503" s="72"/>
      <c r="E503" s="72"/>
      <c r="F503" s="72"/>
    </row>
    <row r="504" spans="1:6" s="71" customFormat="1" x14ac:dyDescent="0.2">
      <c r="A504" s="80"/>
      <c r="B504" s="73" t="s">
        <v>78</v>
      </c>
      <c r="D504" s="72"/>
      <c r="E504" s="72"/>
      <c r="F504" s="72"/>
    </row>
    <row r="505" spans="1:6" s="71" customFormat="1" ht="25.5" x14ac:dyDescent="0.2">
      <c r="A505" s="80"/>
      <c r="B505" s="73" t="s">
        <v>77</v>
      </c>
      <c r="D505" s="72"/>
      <c r="E505" s="72"/>
      <c r="F505" s="72"/>
    </row>
    <row r="506" spans="1:6" s="71" customFormat="1" ht="38.25" x14ac:dyDescent="0.2">
      <c r="A506" s="80"/>
      <c r="B506" s="33" t="s">
        <v>12</v>
      </c>
      <c r="D506" s="72"/>
      <c r="E506" s="72"/>
      <c r="F506" s="72"/>
    </row>
    <row r="507" spans="1:6" s="71" customFormat="1" x14ac:dyDescent="0.2">
      <c r="A507" s="80"/>
      <c r="B507" s="73" t="s">
        <v>76</v>
      </c>
      <c r="C507" s="71" t="s">
        <v>47</v>
      </c>
      <c r="D507" s="75">
        <v>1</v>
      </c>
      <c r="E507" s="72"/>
      <c r="F507" s="72">
        <f>+D507*E507</f>
        <v>0</v>
      </c>
    </row>
    <row r="508" spans="1:6" s="71" customFormat="1" x14ac:dyDescent="0.2">
      <c r="A508" s="80"/>
      <c r="B508" s="73" t="s">
        <v>75</v>
      </c>
      <c r="C508" s="71" t="s">
        <v>47</v>
      </c>
      <c r="D508" s="75">
        <v>2</v>
      </c>
      <c r="E508" s="72"/>
      <c r="F508" s="72">
        <f>+D508*E508</f>
        <v>0</v>
      </c>
    </row>
    <row r="509" spans="1:6" s="71" customFormat="1" x14ac:dyDescent="0.2">
      <c r="A509" s="80"/>
      <c r="B509" s="73" t="s">
        <v>74</v>
      </c>
      <c r="C509" s="71" t="s">
        <v>47</v>
      </c>
      <c r="D509" s="75">
        <v>2</v>
      </c>
      <c r="E509" s="72"/>
      <c r="F509" s="72">
        <f>+D509*E509</f>
        <v>0</v>
      </c>
    </row>
    <row r="510" spans="1:6" s="71" customFormat="1" x14ac:dyDescent="0.2">
      <c r="A510" s="80"/>
      <c r="B510" s="73"/>
      <c r="D510" s="75"/>
      <c r="E510" s="72"/>
      <c r="F510" s="72"/>
    </row>
    <row r="511" spans="1:6" s="71" customFormat="1" x14ac:dyDescent="0.2">
      <c r="A511" s="80"/>
      <c r="B511" s="73"/>
      <c r="D511" s="75"/>
      <c r="E511" s="72"/>
      <c r="F511" s="72"/>
    </row>
    <row r="512" spans="1:6" s="71" customFormat="1" x14ac:dyDescent="0.2">
      <c r="A512" s="80" t="s">
        <v>186</v>
      </c>
      <c r="B512" s="70" t="s">
        <v>266</v>
      </c>
      <c r="D512" s="72"/>
      <c r="E512" s="72"/>
      <c r="F512" s="72"/>
    </row>
    <row r="513" spans="1:6" s="71" customFormat="1" x14ac:dyDescent="0.2">
      <c r="A513" s="80"/>
      <c r="B513" s="74" t="s">
        <v>73</v>
      </c>
      <c r="C513" s="76"/>
      <c r="D513" s="72"/>
      <c r="E513" s="72"/>
      <c r="F513" s="72"/>
    </row>
    <row r="514" spans="1:6" s="71" customFormat="1" x14ac:dyDescent="0.2">
      <c r="A514" s="80"/>
      <c r="B514" s="73" t="s">
        <v>69</v>
      </c>
      <c r="D514" s="72"/>
      <c r="E514" s="72"/>
      <c r="F514" s="72"/>
    </row>
    <row r="515" spans="1:6" s="71" customFormat="1" ht="25.5" x14ac:dyDescent="0.2">
      <c r="A515" s="80"/>
      <c r="B515" s="73" t="s">
        <v>68</v>
      </c>
      <c r="D515" s="72"/>
      <c r="E515" s="72"/>
      <c r="F515" s="72"/>
    </row>
    <row r="516" spans="1:6" s="71" customFormat="1" x14ac:dyDescent="0.2">
      <c r="A516" s="80"/>
      <c r="B516" s="73" t="s">
        <v>67</v>
      </c>
      <c r="D516" s="72"/>
      <c r="E516" s="72"/>
      <c r="F516" s="72"/>
    </row>
    <row r="517" spans="1:6" s="71" customFormat="1" ht="25.5" x14ac:dyDescent="0.2">
      <c r="A517" s="80"/>
      <c r="B517" s="160" t="s">
        <v>260</v>
      </c>
      <c r="D517" s="72"/>
      <c r="E517" s="72"/>
      <c r="F517" s="72"/>
    </row>
    <row r="518" spans="1:6" s="71" customFormat="1" x14ac:dyDescent="0.2">
      <c r="A518" s="80"/>
      <c r="B518" s="73" t="s">
        <v>65</v>
      </c>
      <c r="D518" s="72"/>
      <c r="E518" s="72"/>
      <c r="F518" s="72"/>
    </row>
    <row r="519" spans="1:6" s="71" customFormat="1" x14ac:dyDescent="0.2">
      <c r="A519" s="80"/>
      <c r="B519" s="73" t="s">
        <v>64</v>
      </c>
      <c r="D519" s="72"/>
      <c r="E519" s="72"/>
      <c r="F519" s="72"/>
    </row>
    <row r="520" spans="1:6" s="71" customFormat="1" ht="25.5" x14ac:dyDescent="0.2">
      <c r="A520" s="80"/>
      <c r="B520" s="160" t="s">
        <v>267</v>
      </c>
      <c r="D520" s="72"/>
      <c r="E520" s="72"/>
      <c r="F520" s="72"/>
    </row>
    <row r="521" spans="1:6" s="71" customFormat="1" x14ac:dyDescent="0.2">
      <c r="A521" s="80"/>
      <c r="B521" s="73" t="s">
        <v>63</v>
      </c>
      <c r="D521" s="72"/>
      <c r="E521" s="72"/>
      <c r="F521" s="72"/>
    </row>
    <row r="522" spans="1:6" s="71" customFormat="1" x14ac:dyDescent="0.2">
      <c r="A522" s="80"/>
      <c r="B522" s="73" t="s">
        <v>62</v>
      </c>
      <c r="D522" s="72"/>
      <c r="E522" s="72"/>
      <c r="F522" s="72"/>
    </row>
    <row r="523" spans="1:6" s="71" customFormat="1" x14ac:dyDescent="0.2">
      <c r="A523" s="80"/>
      <c r="B523" s="73" t="s">
        <v>61</v>
      </c>
      <c r="D523" s="72"/>
      <c r="E523" s="72"/>
      <c r="F523" s="72"/>
    </row>
    <row r="524" spans="1:6" s="71" customFormat="1" ht="25.5" x14ac:dyDescent="0.2">
      <c r="A524" s="80"/>
      <c r="B524" s="160" t="s">
        <v>268</v>
      </c>
      <c r="D524" s="72"/>
      <c r="E524" s="72"/>
      <c r="F524" s="72"/>
    </row>
    <row r="525" spans="1:6" s="71" customFormat="1" x14ac:dyDescent="0.2">
      <c r="A525" s="80"/>
      <c r="B525" s="73" t="s">
        <v>59</v>
      </c>
      <c r="D525" s="72"/>
      <c r="E525" s="72"/>
      <c r="F525" s="72"/>
    </row>
    <row r="526" spans="1:6" s="71" customFormat="1" x14ac:dyDescent="0.2">
      <c r="A526" s="80"/>
      <c r="B526" s="73" t="s">
        <v>58</v>
      </c>
      <c r="D526" s="72"/>
      <c r="E526" s="72"/>
      <c r="F526" s="72"/>
    </row>
    <row r="527" spans="1:6" s="71" customFormat="1" x14ac:dyDescent="0.2">
      <c r="A527" s="80"/>
      <c r="B527" s="73" t="s">
        <v>57</v>
      </c>
      <c r="D527" s="72"/>
      <c r="E527" s="72"/>
      <c r="F527" s="72"/>
    </row>
    <row r="528" spans="1:6" s="71" customFormat="1" ht="25.5" x14ac:dyDescent="0.2">
      <c r="A528" s="80"/>
      <c r="B528" s="73" t="s">
        <v>56</v>
      </c>
      <c r="D528" s="72"/>
      <c r="E528" s="72"/>
      <c r="F528" s="72"/>
    </row>
    <row r="529" spans="1:6" s="71" customFormat="1" x14ac:dyDescent="0.2">
      <c r="A529" s="80"/>
      <c r="B529" s="73" t="s">
        <v>55</v>
      </c>
      <c r="D529" s="72"/>
      <c r="E529" s="72"/>
      <c r="F529" s="72"/>
    </row>
    <row r="530" spans="1:6" s="71" customFormat="1" x14ac:dyDescent="0.2">
      <c r="A530" s="80"/>
      <c r="B530" s="73" t="s">
        <v>54</v>
      </c>
      <c r="D530" s="72"/>
      <c r="E530" s="72"/>
      <c r="F530" s="72"/>
    </row>
    <row r="531" spans="1:6" s="71" customFormat="1" x14ac:dyDescent="0.2">
      <c r="A531" s="80"/>
      <c r="B531" s="73" t="s">
        <v>53</v>
      </c>
      <c r="D531" s="72"/>
      <c r="E531" s="72"/>
      <c r="F531" s="72"/>
    </row>
    <row r="532" spans="1:6" s="71" customFormat="1" x14ac:dyDescent="0.2">
      <c r="A532" s="80"/>
      <c r="B532" s="73" t="s">
        <v>52</v>
      </c>
      <c r="D532" s="72"/>
      <c r="E532" s="72"/>
      <c r="F532" s="72"/>
    </row>
    <row r="533" spans="1:6" s="71" customFormat="1" x14ac:dyDescent="0.2">
      <c r="A533" s="80"/>
      <c r="B533" s="73" t="s">
        <v>51</v>
      </c>
      <c r="D533" s="72"/>
      <c r="E533" s="72"/>
      <c r="F533" s="72"/>
    </row>
    <row r="534" spans="1:6" s="71" customFormat="1" x14ac:dyDescent="0.2">
      <c r="A534" s="80"/>
      <c r="B534" s="73" t="s">
        <v>50</v>
      </c>
      <c r="D534" s="72"/>
      <c r="E534" s="72"/>
      <c r="F534" s="72"/>
    </row>
    <row r="535" spans="1:6" s="71" customFormat="1" x14ac:dyDescent="0.2">
      <c r="A535" s="80"/>
      <c r="B535" s="73" t="s">
        <v>49</v>
      </c>
      <c r="D535" s="72"/>
      <c r="E535" s="72"/>
      <c r="F535" s="72"/>
    </row>
    <row r="536" spans="1:6" s="71" customFormat="1" ht="25.5" x14ac:dyDescent="0.2">
      <c r="A536" s="80"/>
      <c r="B536" s="73" t="s">
        <v>48</v>
      </c>
      <c r="D536" s="72"/>
      <c r="E536" s="72"/>
      <c r="F536" s="72"/>
    </row>
    <row r="537" spans="1:6" s="71" customFormat="1" ht="38.25" x14ac:dyDescent="0.2">
      <c r="A537" s="80"/>
      <c r="B537" s="33" t="s">
        <v>12</v>
      </c>
      <c r="C537" s="71" t="s">
        <v>47</v>
      </c>
      <c r="D537" s="72">
        <v>3</v>
      </c>
      <c r="E537" s="72"/>
      <c r="F537" s="72">
        <f>+D537*E537</f>
        <v>0</v>
      </c>
    </row>
    <row r="538" spans="1:6" s="71" customFormat="1" x14ac:dyDescent="0.2">
      <c r="A538" s="80"/>
      <c r="B538" s="73"/>
      <c r="D538" s="72"/>
      <c r="E538" s="72"/>
      <c r="F538" s="72"/>
    </row>
    <row r="539" spans="1:6" s="71" customFormat="1" x14ac:dyDescent="0.2">
      <c r="A539" s="80"/>
      <c r="B539" s="73"/>
      <c r="D539" s="72"/>
      <c r="E539" s="72"/>
      <c r="F539" s="72"/>
    </row>
    <row r="540" spans="1:6" s="71" customFormat="1" x14ac:dyDescent="0.2">
      <c r="A540" s="80" t="s">
        <v>187</v>
      </c>
      <c r="B540" s="70" t="s">
        <v>72</v>
      </c>
      <c r="D540" s="72"/>
      <c r="E540" s="72"/>
      <c r="F540" s="72"/>
    </row>
    <row r="541" spans="1:6" s="71" customFormat="1" x14ac:dyDescent="0.2">
      <c r="A541" s="80"/>
      <c r="B541" s="74" t="s">
        <v>71</v>
      </c>
      <c r="C541" s="76"/>
      <c r="D541" s="72"/>
      <c r="E541" s="72"/>
      <c r="F541" s="72"/>
    </row>
    <row r="542" spans="1:6" s="71" customFormat="1" x14ac:dyDescent="0.2">
      <c r="A542" s="80"/>
      <c r="B542" s="73" t="s">
        <v>69</v>
      </c>
      <c r="D542" s="72"/>
      <c r="E542" s="72"/>
      <c r="F542" s="72"/>
    </row>
    <row r="543" spans="1:6" s="71" customFormat="1" ht="25.5" x14ac:dyDescent="0.2">
      <c r="A543" s="80"/>
      <c r="B543" s="73" t="s">
        <v>68</v>
      </c>
      <c r="D543" s="72"/>
      <c r="E543" s="72"/>
      <c r="F543" s="72"/>
    </row>
    <row r="544" spans="1:6" s="71" customFormat="1" x14ac:dyDescent="0.2">
      <c r="A544" s="80"/>
      <c r="B544" s="73" t="s">
        <v>67</v>
      </c>
      <c r="D544" s="72"/>
      <c r="E544" s="72"/>
      <c r="F544" s="72"/>
    </row>
    <row r="545" spans="1:6" s="71" customFormat="1" ht="25.5" x14ac:dyDescent="0.2">
      <c r="A545" s="80"/>
      <c r="B545" s="160" t="s">
        <v>242</v>
      </c>
      <c r="D545" s="72"/>
      <c r="E545" s="72"/>
      <c r="F545" s="72"/>
    </row>
    <row r="546" spans="1:6" s="71" customFormat="1" x14ac:dyDescent="0.2">
      <c r="A546" s="80"/>
      <c r="B546" s="73" t="s">
        <v>65</v>
      </c>
      <c r="D546" s="72"/>
      <c r="E546" s="72"/>
      <c r="F546" s="72"/>
    </row>
    <row r="547" spans="1:6" s="71" customFormat="1" x14ac:dyDescent="0.2">
      <c r="A547" s="80"/>
      <c r="B547" s="73" t="s">
        <v>64</v>
      </c>
      <c r="D547" s="72"/>
      <c r="E547" s="72"/>
      <c r="F547" s="72"/>
    </row>
    <row r="548" spans="1:6" s="71" customFormat="1" ht="25.5" x14ac:dyDescent="0.2">
      <c r="A548" s="80"/>
      <c r="B548" s="73" t="s">
        <v>267</v>
      </c>
      <c r="D548" s="72"/>
      <c r="E548" s="72"/>
      <c r="F548" s="72"/>
    </row>
    <row r="549" spans="1:6" s="71" customFormat="1" ht="25.5" x14ac:dyDescent="0.2">
      <c r="A549" s="80"/>
      <c r="B549" s="160" t="s">
        <v>262</v>
      </c>
      <c r="D549" s="72"/>
      <c r="E549" s="72"/>
      <c r="F549" s="72"/>
    </row>
    <row r="550" spans="1:6" s="71" customFormat="1" x14ac:dyDescent="0.2">
      <c r="A550" s="80"/>
      <c r="B550" s="73" t="s">
        <v>62</v>
      </c>
      <c r="D550" s="72"/>
      <c r="E550" s="72"/>
      <c r="F550" s="72"/>
    </row>
    <row r="551" spans="1:6" s="71" customFormat="1" x14ac:dyDescent="0.2">
      <c r="A551" s="80"/>
      <c r="B551" s="73" t="s">
        <v>61</v>
      </c>
      <c r="D551" s="72"/>
      <c r="E551" s="72"/>
      <c r="F551" s="72"/>
    </row>
    <row r="552" spans="1:6" s="71" customFormat="1" ht="25.5" x14ac:dyDescent="0.2">
      <c r="A552" s="80"/>
      <c r="B552" s="73" t="s">
        <v>268</v>
      </c>
      <c r="D552" s="72"/>
      <c r="E552" s="72"/>
      <c r="F552" s="72"/>
    </row>
    <row r="553" spans="1:6" s="71" customFormat="1" x14ac:dyDescent="0.2">
      <c r="A553" s="80"/>
      <c r="B553" s="73" t="s">
        <v>59</v>
      </c>
      <c r="D553" s="72"/>
      <c r="E553" s="72"/>
      <c r="F553" s="72"/>
    </row>
    <row r="554" spans="1:6" s="71" customFormat="1" x14ac:dyDescent="0.2">
      <c r="A554" s="80"/>
      <c r="B554" s="73" t="s">
        <v>58</v>
      </c>
      <c r="D554" s="72"/>
      <c r="E554" s="72"/>
      <c r="F554" s="72"/>
    </row>
    <row r="555" spans="1:6" s="71" customFormat="1" x14ac:dyDescent="0.2">
      <c r="A555" s="80"/>
      <c r="B555" s="73" t="s">
        <v>57</v>
      </c>
      <c r="D555" s="72"/>
      <c r="E555" s="72"/>
      <c r="F555" s="72"/>
    </row>
    <row r="556" spans="1:6" s="71" customFormat="1" ht="25.5" x14ac:dyDescent="0.2">
      <c r="A556" s="80"/>
      <c r="B556" s="73" t="s">
        <v>56</v>
      </c>
      <c r="D556" s="72"/>
      <c r="E556" s="72"/>
      <c r="F556" s="72"/>
    </row>
    <row r="557" spans="1:6" s="71" customFormat="1" x14ac:dyDescent="0.2">
      <c r="A557" s="80"/>
      <c r="B557" s="73" t="s">
        <v>55</v>
      </c>
      <c r="D557" s="72"/>
      <c r="E557" s="72"/>
      <c r="F557" s="72"/>
    </row>
    <row r="558" spans="1:6" s="71" customFormat="1" x14ac:dyDescent="0.2">
      <c r="A558" s="80"/>
      <c r="B558" s="73" t="s">
        <v>54</v>
      </c>
      <c r="D558" s="72"/>
      <c r="E558" s="72"/>
      <c r="F558" s="72"/>
    </row>
    <row r="559" spans="1:6" s="71" customFormat="1" x14ac:dyDescent="0.2">
      <c r="A559" s="80"/>
      <c r="B559" s="73" t="s">
        <v>53</v>
      </c>
      <c r="D559" s="72"/>
      <c r="E559" s="72"/>
      <c r="F559" s="72"/>
    </row>
    <row r="560" spans="1:6" s="71" customFormat="1" x14ac:dyDescent="0.2">
      <c r="A560" s="80"/>
      <c r="B560" s="73" t="s">
        <v>52</v>
      </c>
      <c r="D560" s="72"/>
      <c r="E560" s="72"/>
      <c r="F560" s="72"/>
    </row>
    <row r="561" spans="1:6" s="71" customFormat="1" x14ac:dyDescent="0.2">
      <c r="A561" s="80"/>
      <c r="B561" s="73" t="s">
        <v>51</v>
      </c>
      <c r="D561" s="72"/>
      <c r="E561" s="72"/>
      <c r="F561" s="72"/>
    </row>
    <row r="562" spans="1:6" s="71" customFormat="1" x14ac:dyDescent="0.2">
      <c r="A562" s="80"/>
      <c r="B562" s="73" t="s">
        <v>50</v>
      </c>
      <c r="D562" s="72"/>
      <c r="E562" s="72"/>
      <c r="F562" s="72"/>
    </row>
    <row r="563" spans="1:6" s="71" customFormat="1" x14ac:dyDescent="0.2">
      <c r="A563" s="80"/>
      <c r="B563" s="73" t="s">
        <v>49</v>
      </c>
      <c r="D563" s="72"/>
      <c r="E563" s="72"/>
      <c r="F563" s="72"/>
    </row>
    <row r="564" spans="1:6" s="71" customFormat="1" ht="25.5" x14ac:dyDescent="0.2">
      <c r="A564" s="80"/>
      <c r="B564" s="73" t="s">
        <v>48</v>
      </c>
      <c r="C564" s="77"/>
      <c r="D564" s="78"/>
      <c r="E564" s="78"/>
      <c r="F564" s="78"/>
    </row>
    <row r="565" spans="1:6" s="71" customFormat="1" ht="38.25" x14ac:dyDescent="0.2">
      <c r="A565" s="80"/>
      <c r="B565" s="33" t="s">
        <v>12</v>
      </c>
      <c r="C565" s="71" t="s">
        <v>47</v>
      </c>
      <c r="D565" s="72">
        <v>2</v>
      </c>
      <c r="E565" s="72"/>
      <c r="F565" s="72">
        <f>+D565*E565</f>
        <v>0</v>
      </c>
    </row>
    <row r="566" spans="1:6" s="71" customFormat="1" x14ac:dyDescent="0.2">
      <c r="A566" s="80"/>
      <c r="B566" s="73"/>
      <c r="D566" s="72"/>
      <c r="E566" s="72"/>
      <c r="F566" s="72"/>
    </row>
    <row r="567" spans="1:6" s="71" customFormat="1" x14ac:dyDescent="0.2">
      <c r="A567" s="80"/>
      <c r="B567" s="73"/>
      <c r="D567" s="72"/>
      <c r="E567" s="72"/>
      <c r="F567" s="72"/>
    </row>
    <row r="568" spans="1:6" s="71" customFormat="1" x14ac:dyDescent="0.2">
      <c r="A568" s="80" t="s">
        <v>188</v>
      </c>
      <c r="B568" s="70" t="s">
        <v>70</v>
      </c>
      <c r="D568" s="72"/>
      <c r="E568" s="72"/>
      <c r="F568" s="72"/>
    </row>
    <row r="569" spans="1:6" s="71" customFormat="1" x14ac:dyDescent="0.2">
      <c r="A569" s="80"/>
      <c r="B569" s="74" t="s">
        <v>175</v>
      </c>
      <c r="C569" s="76"/>
      <c r="D569" s="72"/>
      <c r="E569" s="72"/>
      <c r="F569" s="72"/>
    </row>
    <row r="570" spans="1:6" s="71" customFormat="1" x14ac:dyDescent="0.2">
      <c r="A570" s="80"/>
      <c r="B570" s="73" t="s">
        <v>69</v>
      </c>
      <c r="D570" s="72"/>
      <c r="E570" s="72"/>
      <c r="F570" s="72"/>
    </row>
    <row r="571" spans="1:6" s="71" customFormat="1" ht="25.5" x14ac:dyDescent="0.2">
      <c r="A571" s="80"/>
      <c r="B571" s="73" t="s">
        <v>68</v>
      </c>
      <c r="D571" s="72"/>
      <c r="E571" s="72"/>
      <c r="F571" s="72"/>
    </row>
    <row r="572" spans="1:6" s="71" customFormat="1" x14ac:dyDescent="0.2">
      <c r="A572" s="80"/>
      <c r="B572" s="73" t="s">
        <v>67</v>
      </c>
      <c r="D572" s="72"/>
      <c r="E572" s="72"/>
      <c r="F572" s="72"/>
    </row>
    <row r="573" spans="1:6" s="71" customFormat="1" ht="25.5" x14ac:dyDescent="0.2">
      <c r="A573" s="80"/>
      <c r="B573" s="160" t="s">
        <v>242</v>
      </c>
      <c r="D573" s="72"/>
      <c r="E573" s="72"/>
      <c r="F573" s="72"/>
    </row>
    <row r="574" spans="1:6" s="71" customFormat="1" x14ac:dyDescent="0.2">
      <c r="A574" s="80"/>
      <c r="B574" s="73" t="s">
        <v>65</v>
      </c>
      <c r="D574" s="72"/>
      <c r="E574" s="72"/>
      <c r="F574" s="72"/>
    </row>
    <row r="575" spans="1:6" s="71" customFormat="1" x14ac:dyDescent="0.2">
      <c r="A575" s="80"/>
      <c r="B575" s="73" t="s">
        <v>64</v>
      </c>
      <c r="D575" s="72"/>
      <c r="E575" s="72"/>
      <c r="F575" s="72"/>
    </row>
    <row r="576" spans="1:6" s="71" customFormat="1" ht="25.5" x14ac:dyDescent="0.2">
      <c r="A576" s="80"/>
      <c r="B576" s="160" t="s">
        <v>267</v>
      </c>
      <c r="D576" s="72"/>
      <c r="E576" s="72"/>
      <c r="F576" s="72"/>
    </row>
    <row r="577" spans="1:6" s="71" customFormat="1" ht="25.5" x14ac:dyDescent="0.2">
      <c r="A577" s="80"/>
      <c r="B577" s="159" t="s">
        <v>262</v>
      </c>
      <c r="D577" s="72"/>
      <c r="E577" s="72"/>
      <c r="F577" s="72"/>
    </row>
    <row r="578" spans="1:6" s="71" customFormat="1" x14ac:dyDescent="0.2">
      <c r="A578" s="80"/>
      <c r="B578" s="73" t="s">
        <v>62</v>
      </c>
      <c r="D578" s="72"/>
      <c r="E578" s="72"/>
      <c r="F578" s="72"/>
    </row>
    <row r="579" spans="1:6" s="71" customFormat="1" x14ac:dyDescent="0.2">
      <c r="A579" s="80"/>
      <c r="B579" s="73" t="s">
        <v>174</v>
      </c>
      <c r="D579" s="72"/>
      <c r="E579" s="72"/>
      <c r="F579" s="72"/>
    </row>
    <row r="580" spans="1:6" s="71" customFormat="1" x14ac:dyDescent="0.2">
      <c r="A580" s="80"/>
      <c r="B580" s="73" t="s">
        <v>61</v>
      </c>
      <c r="D580" s="72"/>
      <c r="E580" s="72"/>
      <c r="F580" s="72"/>
    </row>
    <row r="581" spans="1:6" s="71" customFormat="1" ht="25.5" x14ac:dyDescent="0.2">
      <c r="A581" s="80"/>
      <c r="B581" s="160" t="s">
        <v>60</v>
      </c>
      <c r="D581" s="72"/>
      <c r="E581" s="72"/>
      <c r="F581" s="72"/>
    </row>
    <row r="582" spans="1:6" s="71" customFormat="1" x14ac:dyDescent="0.2">
      <c r="A582" s="80"/>
      <c r="B582" s="73" t="s">
        <v>59</v>
      </c>
      <c r="D582" s="72"/>
      <c r="E582" s="72"/>
      <c r="F582" s="72"/>
    </row>
    <row r="583" spans="1:6" s="71" customFormat="1" x14ac:dyDescent="0.2">
      <c r="A583" s="80"/>
      <c r="B583" s="73" t="s">
        <v>58</v>
      </c>
      <c r="D583" s="72"/>
      <c r="E583" s="72"/>
      <c r="F583" s="72"/>
    </row>
    <row r="584" spans="1:6" s="71" customFormat="1" x14ac:dyDescent="0.2">
      <c r="A584" s="80"/>
      <c r="B584" s="73" t="s">
        <v>57</v>
      </c>
      <c r="D584" s="72"/>
      <c r="E584" s="72"/>
      <c r="F584" s="72"/>
    </row>
    <row r="585" spans="1:6" s="71" customFormat="1" ht="25.5" x14ac:dyDescent="0.2">
      <c r="A585" s="80"/>
      <c r="B585" s="73" t="s">
        <v>56</v>
      </c>
      <c r="D585" s="72"/>
      <c r="E585" s="72"/>
      <c r="F585" s="72"/>
    </row>
    <row r="586" spans="1:6" s="71" customFormat="1" x14ac:dyDescent="0.2">
      <c r="A586" s="80"/>
      <c r="B586" s="73" t="s">
        <v>55</v>
      </c>
      <c r="D586" s="72"/>
      <c r="E586" s="72"/>
      <c r="F586" s="72"/>
    </row>
    <row r="587" spans="1:6" s="71" customFormat="1" x14ac:dyDescent="0.2">
      <c r="A587" s="80"/>
      <c r="B587" s="73" t="s">
        <v>54</v>
      </c>
      <c r="D587" s="72"/>
      <c r="E587" s="72"/>
      <c r="F587" s="72"/>
    </row>
    <row r="588" spans="1:6" s="71" customFormat="1" x14ac:dyDescent="0.2">
      <c r="A588" s="80"/>
      <c r="B588" s="73" t="s">
        <v>53</v>
      </c>
      <c r="D588" s="72"/>
      <c r="E588" s="72"/>
      <c r="F588" s="72"/>
    </row>
    <row r="589" spans="1:6" s="71" customFormat="1" x14ac:dyDescent="0.2">
      <c r="A589" s="80"/>
      <c r="B589" s="73" t="s">
        <v>52</v>
      </c>
      <c r="D589" s="72"/>
      <c r="E589" s="72"/>
      <c r="F589" s="72"/>
    </row>
    <row r="590" spans="1:6" s="71" customFormat="1" x14ac:dyDescent="0.2">
      <c r="A590" s="80"/>
      <c r="B590" s="73" t="s">
        <v>51</v>
      </c>
      <c r="D590" s="72"/>
      <c r="E590" s="72"/>
      <c r="F590" s="72"/>
    </row>
    <row r="591" spans="1:6" s="71" customFormat="1" x14ac:dyDescent="0.2">
      <c r="A591" s="80"/>
      <c r="B591" s="73" t="s">
        <v>50</v>
      </c>
      <c r="D591" s="72"/>
      <c r="E591" s="72"/>
      <c r="F591" s="72"/>
    </row>
    <row r="592" spans="1:6" s="71" customFormat="1" x14ac:dyDescent="0.2">
      <c r="A592" s="80"/>
      <c r="B592" s="73" t="s">
        <v>49</v>
      </c>
      <c r="D592" s="72"/>
      <c r="E592" s="72"/>
      <c r="F592" s="72"/>
    </row>
    <row r="593" spans="1:256" s="71" customFormat="1" ht="25.5" x14ac:dyDescent="0.2">
      <c r="A593" s="80"/>
      <c r="B593" s="73" t="s">
        <v>48</v>
      </c>
      <c r="D593" s="72"/>
      <c r="E593" s="72"/>
      <c r="F593" s="72"/>
    </row>
    <row r="594" spans="1:256" s="71" customFormat="1" ht="38.25" x14ac:dyDescent="0.2">
      <c r="A594" s="80"/>
      <c r="B594" s="33" t="s">
        <v>12</v>
      </c>
      <c r="C594" s="71" t="s">
        <v>47</v>
      </c>
      <c r="D594" s="72">
        <v>1</v>
      </c>
      <c r="E594" s="72"/>
      <c r="F594" s="72">
        <f>+D594*E594</f>
        <v>0</v>
      </c>
    </row>
    <row r="595" spans="1:256" x14ac:dyDescent="0.2">
      <c r="A595" s="26"/>
      <c r="B595" s="29"/>
      <c r="C595" s="27"/>
      <c r="D595" s="28"/>
      <c r="E595" s="28"/>
      <c r="F595" s="28"/>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x14ac:dyDescent="0.2">
      <c r="A596" s="26"/>
      <c r="B596" s="34"/>
      <c r="C596" s="27"/>
      <c r="D596" s="28"/>
      <c r="E596" s="28"/>
      <c r="F596" s="28"/>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x14ac:dyDescent="0.2">
      <c r="A597" s="35"/>
      <c r="B597" s="36"/>
      <c r="C597" s="37"/>
      <c r="D597" s="38"/>
      <c r="E597" s="39"/>
      <c r="F597" s="39"/>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x14ac:dyDescent="0.2">
      <c r="B598" s="40"/>
      <c r="D598" s="22"/>
    </row>
    <row r="599" spans="1:256" ht="13.5" thickBot="1" x14ac:dyDescent="0.25">
      <c r="A599" s="41"/>
      <c r="B599" s="42" t="s">
        <v>13</v>
      </c>
      <c r="C599" s="43"/>
      <c r="D599" s="44"/>
      <c r="E599" s="45"/>
      <c r="F599" s="45">
        <f>SUM(F1:F598)</f>
        <v>0</v>
      </c>
    </row>
    <row r="600" spans="1:256" ht="13.5" thickTop="1" x14ac:dyDescent="0.2">
      <c r="B600" s="46"/>
      <c r="D600" s="22"/>
    </row>
    <row r="601" spans="1:256" x14ac:dyDescent="0.2">
      <c r="B601" s="29"/>
      <c r="D601" s="22"/>
    </row>
  </sheetData>
  <pageMargins left="0.7" right="0.7" top="0.75" bottom="0.75" header="0.3" footer="0.3"/>
  <pageSetup paperSize="9" scale="56" orientation="portrait" horizontalDpi="4294967293" verticalDpi="4294967293" r:id="rId1"/>
  <rowBreaks count="12" manualBreakCount="12">
    <brk id="35" max="16383" man="1"/>
    <brk id="60" max="16383" man="1"/>
    <brk id="105" max="16383" man="1"/>
    <brk id="150" max="16383" man="1"/>
    <brk id="199" max="16383" man="1"/>
    <brk id="253" max="16383" man="1"/>
    <brk id="302" max="16383" man="1"/>
    <brk id="355" max="16383" man="1"/>
    <brk id="405" max="16383" man="1"/>
    <brk id="453" max="16383" man="1"/>
    <brk id="510" max="16383" man="1"/>
    <brk id="5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view="pageBreakPreview" zoomScaleSheetLayoutView="100" workbookViewId="0">
      <selection activeCell="E10" sqref="E10"/>
    </sheetView>
  </sheetViews>
  <sheetFormatPr defaultRowHeight="15" x14ac:dyDescent="0.25"/>
  <cols>
    <col min="1" max="1" width="4.28515625" style="88" customWidth="1"/>
    <col min="2" max="2" width="39" style="87" customWidth="1"/>
    <col min="4" max="4" width="10.5703125" bestFit="1" customWidth="1"/>
    <col min="5" max="5" width="14.28515625" bestFit="1" customWidth="1"/>
    <col min="6" max="6" width="9" bestFit="1" customWidth="1"/>
  </cols>
  <sheetData>
    <row r="1" spans="1:8" x14ac:dyDescent="0.25">
      <c r="A1" s="88" t="s">
        <v>190</v>
      </c>
      <c r="B1" s="84" t="s">
        <v>189</v>
      </c>
    </row>
    <row r="4" spans="1:8" s="19" customFormat="1" ht="12.75" x14ac:dyDescent="0.2">
      <c r="A4" s="15"/>
      <c r="B4" s="16" t="s">
        <v>2</v>
      </c>
      <c r="C4" s="17" t="s">
        <v>3</v>
      </c>
      <c r="D4" s="18" t="s">
        <v>4</v>
      </c>
      <c r="E4" s="18" t="s">
        <v>5</v>
      </c>
      <c r="F4" s="18" t="s">
        <v>6</v>
      </c>
    </row>
    <row r="6" spans="1:8" ht="15.75" thickBot="1" x14ac:dyDescent="0.3">
      <c r="B6" s="85"/>
    </row>
    <row r="7" spans="1:8" ht="39" thickBot="1" x14ac:dyDescent="0.3">
      <c r="B7" s="86" t="s">
        <v>202</v>
      </c>
    </row>
    <row r="8" spans="1:8" x14ac:dyDescent="0.25">
      <c r="B8" s="85"/>
    </row>
    <row r="9" spans="1:8" x14ac:dyDescent="0.25">
      <c r="B9" s="85"/>
    </row>
    <row r="10" spans="1:8" ht="102" x14ac:dyDescent="0.25">
      <c r="A10" s="88" t="s">
        <v>193</v>
      </c>
      <c r="B10" s="85" t="s">
        <v>217</v>
      </c>
      <c r="C10" s="81" t="s">
        <v>192</v>
      </c>
      <c r="D10" s="83">
        <v>399.12</v>
      </c>
      <c r="E10" s="83"/>
      <c r="F10" s="83">
        <f>+E10*D10</f>
        <v>0</v>
      </c>
      <c r="G10" s="82"/>
      <c r="H10" s="82"/>
    </row>
    <row r="11" spans="1:8" x14ac:dyDescent="0.25">
      <c r="B11" s="85"/>
      <c r="C11" s="81"/>
      <c r="D11" s="83"/>
      <c r="E11" s="83"/>
      <c r="F11" s="83"/>
      <c r="G11" s="82"/>
      <c r="H11" s="82"/>
    </row>
    <row r="12" spans="1:8" x14ac:dyDescent="0.25">
      <c r="B12" s="85"/>
      <c r="C12" s="81"/>
      <c r="D12" s="83"/>
      <c r="E12" s="83"/>
      <c r="F12" s="83"/>
      <c r="G12" s="82"/>
      <c r="H12" s="82"/>
    </row>
    <row r="13" spans="1:8" ht="114.75" x14ac:dyDescent="0.25">
      <c r="A13" s="88" t="s">
        <v>194</v>
      </c>
      <c r="B13" s="85" t="s">
        <v>218</v>
      </c>
      <c r="C13" s="81" t="s">
        <v>192</v>
      </c>
      <c r="D13" s="83">
        <v>160</v>
      </c>
      <c r="E13" s="83"/>
      <c r="F13" s="83">
        <f>+E13*D13</f>
        <v>0</v>
      </c>
      <c r="G13" s="82"/>
      <c r="H13" s="82"/>
    </row>
    <row r="14" spans="1:8" x14ac:dyDescent="0.25">
      <c r="B14" s="85"/>
      <c r="C14" s="81"/>
      <c r="D14" s="83"/>
      <c r="E14" s="83"/>
      <c r="F14" s="83"/>
      <c r="G14" s="82"/>
      <c r="H14" s="82"/>
    </row>
    <row r="15" spans="1:8" x14ac:dyDescent="0.25">
      <c r="B15" s="85"/>
      <c r="C15" s="81"/>
      <c r="D15" s="83"/>
      <c r="E15" s="83"/>
      <c r="F15" s="83"/>
      <c r="G15" s="82"/>
      <c r="H15" s="82"/>
    </row>
    <row r="16" spans="1:8" ht="51" x14ac:dyDescent="0.25">
      <c r="A16" s="88" t="s">
        <v>196</v>
      </c>
      <c r="B16" s="85" t="s">
        <v>195</v>
      </c>
      <c r="C16" s="81"/>
      <c r="D16" s="83"/>
      <c r="E16" s="83"/>
      <c r="F16" s="83"/>
      <c r="G16" s="82"/>
      <c r="H16" s="82"/>
    </row>
    <row r="17" spans="1:8" ht="25.5" x14ac:dyDescent="0.25">
      <c r="B17" s="85" t="s">
        <v>200</v>
      </c>
      <c r="C17" s="81" t="s">
        <v>191</v>
      </c>
      <c r="D17" s="83">
        <f>390*0.4</f>
        <v>156</v>
      </c>
      <c r="E17" s="83"/>
      <c r="F17" s="83">
        <f>+E17*D17</f>
        <v>0</v>
      </c>
      <c r="G17" s="82"/>
      <c r="H17" s="82"/>
    </row>
    <row r="18" spans="1:8" x14ac:dyDescent="0.25">
      <c r="B18" s="85" t="s">
        <v>201</v>
      </c>
      <c r="C18" s="81" t="s">
        <v>192</v>
      </c>
      <c r="D18" s="83">
        <f>390*0.3</f>
        <v>117</v>
      </c>
      <c r="E18" s="83"/>
      <c r="F18" s="83">
        <f>+E18*D18</f>
        <v>0</v>
      </c>
      <c r="G18" s="82"/>
      <c r="H18" s="82"/>
    </row>
    <row r="19" spans="1:8" x14ac:dyDescent="0.25">
      <c r="B19" s="85"/>
      <c r="C19" s="81"/>
      <c r="D19" s="83"/>
      <c r="E19" s="83"/>
      <c r="F19" s="83"/>
      <c r="G19" s="82"/>
      <c r="H19" s="82"/>
    </row>
    <row r="20" spans="1:8" x14ac:dyDescent="0.25">
      <c r="B20" s="85"/>
      <c r="C20" s="81"/>
      <c r="D20" s="83"/>
      <c r="E20" s="83"/>
      <c r="F20" s="83"/>
      <c r="G20" s="82"/>
      <c r="H20" s="82"/>
    </row>
    <row r="21" spans="1:8" ht="25.5" x14ac:dyDescent="0.25">
      <c r="A21" s="88" t="s">
        <v>197</v>
      </c>
      <c r="B21" s="85" t="s">
        <v>198</v>
      </c>
      <c r="C21" s="81"/>
      <c r="D21" s="83"/>
      <c r="E21" s="83"/>
      <c r="F21" s="83"/>
      <c r="G21" s="82"/>
      <c r="H21" s="82"/>
    </row>
    <row r="22" spans="1:8" x14ac:dyDescent="0.25">
      <c r="B22" s="85" t="s">
        <v>199</v>
      </c>
      <c r="C22" s="81" t="s">
        <v>192</v>
      </c>
      <c r="D22" s="83">
        <v>399.12</v>
      </c>
      <c r="E22" s="83"/>
      <c r="F22" s="83">
        <f>+E22*D22</f>
        <v>0</v>
      </c>
      <c r="G22" s="82"/>
      <c r="H22" s="82"/>
    </row>
    <row r="23" spans="1:8" x14ac:dyDescent="0.25">
      <c r="B23" s="85"/>
      <c r="C23" s="81"/>
      <c r="D23" s="83"/>
      <c r="E23" s="83"/>
      <c r="F23" s="83"/>
      <c r="G23" s="82"/>
      <c r="H23" s="82"/>
    </row>
    <row r="24" spans="1:8" x14ac:dyDescent="0.25">
      <c r="B24" s="89"/>
      <c r="C24" s="90"/>
      <c r="D24" s="91"/>
      <c r="E24" s="91"/>
      <c r="F24" s="91"/>
      <c r="G24" s="82"/>
      <c r="H24" s="82"/>
    </row>
    <row r="25" spans="1:8" x14ac:dyDescent="0.25">
      <c r="B25" s="92"/>
      <c r="C25" s="93"/>
      <c r="D25" s="94"/>
      <c r="E25" s="94"/>
      <c r="F25" s="94"/>
      <c r="G25" s="82"/>
      <c r="H25" s="82"/>
    </row>
    <row r="26" spans="1:8" ht="15.75" thickBot="1" x14ac:dyDescent="0.3">
      <c r="B26" s="95" t="s">
        <v>203</v>
      </c>
      <c r="C26" s="96"/>
      <c r="D26" s="97"/>
      <c r="E26" s="97"/>
      <c r="F26" s="97">
        <f>SUM(F8:F25)</f>
        <v>0</v>
      </c>
      <c r="G26" s="82"/>
      <c r="H26" s="82"/>
    </row>
    <row r="27" spans="1:8" ht="15.75" thickTop="1" x14ac:dyDescent="0.25">
      <c r="B27" s="85"/>
      <c r="C27" s="81"/>
      <c r="D27" s="83"/>
      <c r="E27" s="83"/>
      <c r="F27" s="83"/>
      <c r="G27" s="82"/>
      <c r="H27" s="82"/>
    </row>
    <row r="28" spans="1:8" x14ac:dyDescent="0.25">
      <c r="B28" s="85"/>
      <c r="C28" s="81"/>
      <c r="D28" s="83"/>
      <c r="E28" s="83"/>
      <c r="F28" s="83"/>
      <c r="G28" s="82"/>
      <c r="H28" s="82"/>
    </row>
    <row r="29" spans="1:8" x14ac:dyDescent="0.25">
      <c r="B29" s="85"/>
      <c r="C29" s="81"/>
      <c r="D29" s="83"/>
      <c r="E29" s="83"/>
      <c r="F29" s="83"/>
      <c r="G29" s="82"/>
      <c r="H29" s="82"/>
    </row>
    <row r="30" spans="1:8" x14ac:dyDescent="0.25">
      <c r="B30" s="85"/>
      <c r="C30" s="81"/>
      <c r="D30" s="83"/>
      <c r="E30" s="83"/>
      <c r="F30" s="83"/>
      <c r="G30" s="82"/>
      <c r="H30" s="82"/>
    </row>
    <row r="31" spans="1:8" x14ac:dyDescent="0.25">
      <c r="B31" s="85"/>
      <c r="C31" s="81"/>
      <c r="D31" s="83"/>
      <c r="E31" s="83"/>
      <c r="F31" s="83"/>
      <c r="G31" s="82"/>
      <c r="H31" s="82"/>
    </row>
    <row r="32" spans="1:8" x14ac:dyDescent="0.25">
      <c r="B32" s="85"/>
      <c r="C32" s="81"/>
      <c r="D32" s="83"/>
      <c r="E32" s="83"/>
      <c r="F32" s="83"/>
      <c r="G32" s="82"/>
      <c r="H32" s="82"/>
    </row>
    <row r="33" spans="2:8" x14ac:dyDescent="0.25">
      <c r="B33" s="85"/>
      <c r="C33" s="81"/>
      <c r="D33" s="83"/>
      <c r="E33" s="83"/>
      <c r="F33" s="83"/>
      <c r="G33" s="82"/>
      <c r="H33" s="82"/>
    </row>
    <row r="34" spans="2:8" x14ac:dyDescent="0.25">
      <c r="B34" s="85"/>
      <c r="C34" s="81"/>
      <c r="D34" s="83"/>
      <c r="E34" s="83"/>
      <c r="F34" s="83"/>
      <c r="G34" s="82"/>
      <c r="H34" s="82"/>
    </row>
    <row r="35" spans="2:8" x14ac:dyDescent="0.25">
      <c r="B35" s="85"/>
      <c r="C35" s="81"/>
      <c r="D35" s="83"/>
      <c r="E35" s="83"/>
      <c r="F35" s="83"/>
      <c r="G35" s="82"/>
      <c r="H35" s="82"/>
    </row>
    <row r="36" spans="2:8" x14ac:dyDescent="0.25">
      <c r="B36" s="85"/>
      <c r="C36" s="81"/>
      <c r="D36" s="83"/>
      <c r="E36" s="83"/>
      <c r="F36" s="83"/>
      <c r="G36" s="82"/>
      <c r="H36" s="82"/>
    </row>
    <row r="37" spans="2:8" x14ac:dyDescent="0.25">
      <c r="B37" s="85"/>
      <c r="C37" s="81"/>
      <c r="D37" s="83"/>
      <c r="E37" s="83"/>
      <c r="F37" s="83"/>
      <c r="G37" s="82"/>
      <c r="H37" s="82"/>
    </row>
    <row r="38" spans="2:8" x14ac:dyDescent="0.25">
      <c r="B38" s="85"/>
      <c r="C38" s="81"/>
      <c r="D38" s="83"/>
      <c r="E38" s="83"/>
      <c r="F38" s="83"/>
      <c r="G38" s="82"/>
      <c r="H38" s="82"/>
    </row>
    <row r="39" spans="2:8" x14ac:dyDescent="0.25">
      <c r="B39" s="85"/>
      <c r="C39" s="81"/>
      <c r="D39" s="83"/>
      <c r="E39" s="83"/>
      <c r="F39" s="83"/>
      <c r="G39" s="82"/>
      <c r="H39" s="82"/>
    </row>
    <row r="40" spans="2:8" x14ac:dyDescent="0.25">
      <c r="B40" s="85"/>
      <c r="C40" s="81"/>
      <c r="D40" s="83"/>
      <c r="E40" s="83"/>
      <c r="F40" s="83"/>
      <c r="G40" s="82"/>
      <c r="H40" s="82"/>
    </row>
    <row r="41" spans="2:8" x14ac:dyDescent="0.25">
      <c r="B41" s="85"/>
      <c r="C41" s="81"/>
      <c r="D41" s="83"/>
      <c r="E41" s="83"/>
      <c r="F41" s="83"/>
      <c r="G41" s="82"/>
      <c r="H41" s="82"/>
    </row>
    <row r="42" spans="2:8" x14ac:dyDescent="0.25">
      <c r="B42" s="85"/>
      <c r="C42" s="81"/>
      <c r="D42" s="83"/>
      <c r="E42" s="83"/>
      <c r="F42" s="83"/>
      <c r="G42" s="82"/>
      <c r="H42" s="82"/>
    </row>
    <row r="43" spans="2:8" x14ac:dyDescent="0.25">
      <c r="B43" s="85"/>
      <c r="C43" s="81"/>
      <c r="D43" s="83"/>
      <c r="E43" s="83"/>
      <c r="F43" s="83"/>
      <c r="G43" s="82"/>
      <c r="H43" s="82"/>
    </row>
    <row r="44" spans="2:8" x14ac:dyDescent="0.25">
      <c r="B44" s="85"/>
      <c r="C44" s="81"/>
      <c r="D44" s="83"/>
      <c r="E44" s="83"/>
      <c r="F44" s="83"/>
      <c r="G44" s="82"/>
      <c r="H44" s="82"/>
    </row>
    <row r="45" spans="2:8" x14ac:dyDescent="0.25">
      <c r="B45" s="85"/>
      <c r="C45" s="81"/>
      <c r="D45" s="83"/>
      <c r="E45" s="83"/>
      <c r="F45" s="83"/>
      <c r="G45" s="82"/>
      <c r="H45" s="82"/>
    </row>
    <row r="46" spans="2:8" x14ac:dyDescent="0.25">
      <c r="B46" s="85"/>
      <c r="C46" s="81"/>
      <c r="D46" s="83"/>
      <c r="E46" s="83"/>
      <c r="F46" s="83"/>
      <c r="G46" s="82"/>
      <c r="H46" s="82"/>
    </row>
    <row r="47" spans="2:8" x14ac:dyDescent="0.25">
      <c r="B47" s="85"/>
      <c r="C47" s="81"/>
      <c r="D47" s="83"/>
      <c r="E47" s="83"/>
      <c r="F47" s="83"/>
      <c r="G47" s="82"/>
      <c r="H47" s="82"/>
    </row>
    <row r="48" spans="2:8" x14ac:dyDescent="0.25">
      <c r="B48" s="85"/>
      <c r="C48" s="81"/>
      <c r="D48" s="83"/>
      <c r="E48" s="83"/>
      <c r="F48" s="83"/>
      <c r="G48" s="82"/>
      <c r="H48" s="82"/>
    </row>
    <row r="49" spans="2:8" x14ac:dyDescent="0.25">
      <c r="B49" s="85"/>
      <c r="C49" s="81"/>
      <c r="D49" s="83"/>
      <c r="E49" s="83"/>
      <c r="F49" s="83"/>
      <c r="G49" s="82"/>
      <c r="H49" s="82"/>
    </row>
    <row r="50" spans="2:8" x14ac:dyDescent="0.25">
      <c r="B50" s="85"/>
      <c r="C50" s="81"/>
      <c r="D50" s="83"/>
      <c r="E50" s="83"/>
      <c r="F50" s="83"/>
      <c r="G50" s="82"/>
      <c r="H50" s="82"/>
    </row>
    <row r="51" spans="2:8" x14ac:dyDescent="0.25">
      <c r="B51" s="85"/>
      <c r="C51" s="81"/>
      <c r="D51" s="83"/>
      <c r="E51" s="83"/>
      <c r="F51" s="83"/>
      <c r="G51" s="82"/>
      <c r="H51" s="82"/>
    </row>
    <row r="52" spans="2:8" x14ac:dyDescent="0.25">
      <c r="B52" s="85"/>
      <c r="C52" s="81"/>
      <c r="D52" s="83"/>
      <c r="E52" s="83"/>
      <c r="F52" s="83"/>
      <c r="G52" s="82"/>
      <c r="H52" s="82"/>
    </row>
    <row r="53" spans="2:8" x14ac:dyDescent="0.25">
      <c r="B53" s="85"/>
      <c r="C53" s="81"/>
      <c r="D53" s="83"/>
      <c r="E53" s="83"/>
      <c r="F53" s="83"/>
      <c r="G53" s="82"/>
      <c r="H53" s="82"/>
    </row>
    <row r="54" spans="2:8" x14ac:dyDescent="0.25">
      <c r="B54" s="85"/>
      <c r="C54" s="81"/>
      <c r="D54" s="83"/>
      <c r="E54" s="83"/>
      <c r="F54" s="83"/>
      <c r="G54" s="82"/>
      <c r="H54" s="82"/>
    </row>
    <row r="55" spans="2:8" x14ac:dyDescent="0.25">
      <c r="B55" s="85"/>
      <c r="C55" s="81"/>
      <c r="D55" s="83"/>
      <c r="E55" s="83"/>
      <c r="F55" s="83"/>
      <c r="G55" s="82"/>
      <c r="H55" s="82"/>
    </row>
    <row r="56" spans="2:8" x14ac:dyDescent="0.25">
      <c r="B56" s="85"/>
      <c r="C56" s="81"/>
      <c r="D56" s="83"/>
      <c r="E56" s="83"/>
      <c r="F56" s="83"/>
      <c r="G56" s="82"/>
      <c r="H56" s="82"/>
    </row>
    <row r="57" spans="2:8" x14ac:dyDescent="0.25">
      <c r="B57" s="85"/>
      <c r="C57" s="81"/>
      <c r="D57" s="83"/>
      <c r="E57" s="83"/>
      <c r="F57" s="83"/>
      <c r="G57" s="82"/>
      <c r="H57" s="82"/>
    </row>
    <row r="58" spans="2:8" x14ac:dyDescent="0.25">
      <c r="B58" s="85"/>
      <c r="C58" s="81"/>
      <c r="D58" s="83"/>
      <c r="E58" s="83"/>
      <c r="F58" s="83"/>
      <c r="G58" s="82"/>
      <c r="H58" s="82"/>
    </row>
    <row r="59" spans="2:8" x14ac:dyDescent="0.25">
      <c r="B59" s="85"/>
      <c r="C59" s="81"/>
      <c r="D59" s="83"/>
      <c r="E59" s="83"/>
      <c r="F59" s="83"/>
      <c r="G59" s="82"/>
      <c r="H59" s="82"/>
    </row>
    <row r="60" spans="2:8" x14ac:dyDescent="0.25">
      <c r="B60" s="85"/>
      <c r="C60" s="81"/>
      <c r="D60" s="83"/>
      <c r="E60" s="83"/>
      <c r="F60" s="83"/>
      <c r="G60" s="82"/>
      <c r="H60" s="82"/>
    </row>
    <row r="61" spans="2:8" x14ac:dyDescent="0.25">
      <c r="B61" s="85"/>
      <c r="C61" s="81"/>
      <c r="D61" s="83"/>
      <c r="E61" s="83"/>
      <c r="F61" s="83"/>
      <c r="G61" s="82"/>
      <c r="H61" s="82"/>
    </row>
    <row r="62" spans="2:8" x14ac:dyDescent="0.25">
      <c r="B62" s="85"/>
      <c r="C62" s="81"/>
      <c r="D62" s="83"/>
      <c r="E62" s="83"/>
      <c r="F62" s="83"/>
      <c r="G62" s="82"/>
      <c r="H62" s="82"/>
    </row>
    <row r="63" spans="2:8" x14ac:dyDescent="0.25">
      <c r="B63" s="85"/>
      <c r="C63" s="81"/>
      <c r="D63" s="83"/>
      <c r="E63" s="83"/>
      <c r="F63" s="83"/>
      <c r="G63" s="82"/>
      <c r="H63" s="82"/>
    </row>
    <row r="64" spans="2:8" x14ac:dyDescent="0.25">
      <c r="B64" s="85"/>
      <c r="C64" s="81"/>
      <c r="D64" s="83"/>
      <c r="E64" s="83"/>
      <c r="F64" s="83"/>
      <c r="G64" s="82"/>
      <c r="H64" s="82"/>
    </row>
    <row r="65" spans="2:8" x14ac:dyDescent="0.25">
      <c r="B65" s="85"/>
      <c r="C65" s="81"/>
      <c r="D65" s="83"/>
      <c r="E65" s="83"/>
      <c r="F65" s="83"/>
      <c r="G65" s="82"/>
      <c r="H65" s="82"/>
    </row>
    <row r="66" spans="2:8" x14ac:dyDescent="0.25">
      <c r="B66" s="85"/>
      <c r="C66" s="81"/>
      <c r="D66" s="83"/>
      <c r="E66" s="83"/>
      <c r="F66" s="83"/>
      <c r="G66" s="82"/>
      <c r="H66" s="82"/>
    </row>
    <row r="67" spans="2:8" x14ac:dyDescent="0.25">
      <c r="B67" s="85"/>
      <c r="C67" s="81"/>
      <c r="D67" s="83"/>
      <c r="E67" s="83"/>
      <c r="F67" s="83"/>
      <c r="G67" s="82"/>
      <c r="H67" s="82"/>
    </row>
    <row r="68" spans="2:8" x14ac:dyDescent="0.25">
      <c r="B68" s="85"/>
      <c r="C68" s="81"/>
      <c r="D68" s="83"/>
      <c r="E68" s="83"/>
      <c r="F68" s="83"/>
      <c r="G68" s="82"/>
      <c r="H68" s="82"/>
    </row>
    <row r="69" spans="2:8" x14ac:dyDescent="0.25">
      <c r="B69" s="85"/>
      <c r="C69" s="81"/>
      <c r="D69" s="83"/>
      <c r="E69" s="83"/>
      <c r="F69" s="83"/>
      <c r="G69" s="82"/>
      <c r="H69" s="82"/>
    </row>
    <row r="70" spans="2:8" x14ac:dyDescent="0.25">
      <c r="B70" s="85"/>
      <c r="C70" s="81"/>
      <c r="D70" s="83"/>
      <c r="E70" s="83"/>
      <c r="F70" s="83"/>
      <c r="G70" s="82"/>
      <c r="H70" s="82"/>
    </row>
    <row r="71" spans="2:8" x14ac:dyDescent="0.25">
      <c r="B71" s="85"/>
      <c r="C71" s="81"/>
      <c r="D71" s="83"/>
      <c r="E71" s="83"/>
      <c r="F71" s="83"/>
      <c r="G71" s="82"/>
      <c r="H71" s="82"/>
    </row>
    <row r="72" spans="2:8" x14ac:dyDescent="0.25">
      <c r="B72" s="85"/>
      <c r="C72" s="81"/>
      <c r="D72" s="83"/>
      <c r="E72" s="83"/>
      <c r="F72" s="83"/>
      <c r="G72" s="82"/>
      <c r="H72" s="82"/>
    </row>
    <row r="73" spans="2:8" x14ac:dyDescent="0.25">
      <c r="B73" s="85"/>
      <c r="C73" s="81"/>
      <c r="D73" s="83"/>
      <c r="E73" s="83"/>
      <c r="F73" s="83"/>
      <c r="G73" s="82"/>
      <c r="H73" s="82"/>
    </row>
    <row r="74" spans="2:8" x14ac:dyDescent="0.25">
      <c r="B74" s="85"/>
      <c r="C74" s="81"/>
      <c r="D74" s="83"/>
      <c r="E74" s="83"/>
      <c r="F74" s="83"/>
      <c r="G74" s="82"/>
      <c r="H74" s="82"/>
    </row>
    <row r="75" spans="2:8" x14ac:dyDescent="0.25">
      <c r="B75" s="85"/>
      <c r="C75" s="81"/>
      <c r="D75" s="83"/>
      <c r="E75" s="83"/>
      <c r="F75" s="83"/>
      <c r="G75" s="82"/>
      <c r="H75" s="82"/>
    </row>
    <row r="76" spans="2:8" x14ac:dyDescent="0.25">
      <c r="B76" s="85"/>
      <c r="C76" s="81"/>
      <c r="D76" s="83"/>
      <c r="E76" s="83"/>
      <c r="F76" s="83"/>
      <c r="G76" s="82"/>
      <c r="H76" s="82"/>
    </row>
    <row r="77" spans="2:8" x14ac:dyDescent="0.25">
      <c r="B77" s="85"/>
      <c r="C77" s="81"/>
      <c r="D77" s="83"/>
      <c r="E77" s="83"/>
      <c r="F77" s="83"/>
      <c r="G77" s="82"/>
      <c r="H77" s="82"/>
    </row>
    <row r="78" spans="2:8" x14ac:dyDescent="0.25">
      <c r="B78" s="85"/>
      <c r="C78" s="81"/>
      <c r="D78" s="83"/>
      <c r="E78" s="83"/>
      <c r="F78" s="83"/>
      <c r="G78" s="82"/>
      <c r="H78" s="82"/>
    </row>
    <row r="79" spans="2:8" x14ac:dyDescent="0.25">
      <c r="B79" s="85"/>
      <c r="C79" s="81"/>
      <c r="D79" s="83"/>
      <c r="E79" s="83"/>
      <c r="F79" s="83"/>
      <c r="G79" s="82"/>
      <c r="H79" s="82"/>
    </row>
    <row r="80" spans="2:8" x14ac:dyDescent="0.25">
      <c r="B80" s="85"/>
      <c r="C80" s="81"/>
      <c r="D80" s="83"/>
      <c r="E80" s="83"/>
      <c r="F80" s="83"/>
      <c r="G80" s="82"/>
      <c r="H80" s="82"/>
    </row>
    <row r="81" spans="2:8" x14ac:dyDescent="0.25">
      <c r="B81" s="85"/>
      <c r="C81" s="81"/>
      <c r="D81" s="83"/>
      <c r="E81" s="83"/>
      <c r="F81" s="83"/>
      <c r="G81" s="82"/>
      <c r="H81" s="82"/>
    </row>
    <row r="82" spans="2:8" x14ac:dyDescent="0.25">
      <c r="B82" s="85"/>
      <c r="C82" s="81"/>
      <c r="D82" s="83"/>
      <c r="E82" s="83"/>
      <c r="F82" s="83"/>
      <c r="G82" s="82"/>
      <c r="H82" s="82"/>
    </row>
    <row r="83" spans="2:8" x14ac:dyDescent="0.25">
      <c r="B83" s="85"/>
      <c r="C83" s="81"/>
      <c r="D83" s="83"/>
      <c r="E83" s="83"/>
      <c r="F83" s="83"/>
      <c r="G83" s="82"/>
      <c r="H83" s="82"/>
    </row>
    <row r="84" spans="2:8" x14ac:dyDescent="0.25">
      <c r="B84" s="85"/>
      <c r="C84" s="81"/>
      <c r="D84" s="83"/>
      <c r="E84" s="83"/>
      <c r="F84" s="83"/>
      <c r="G84" s="82"/>
      <c r="H84" s="82"/>
    </row>
    <row r="85" spans="2:8" x14ac:dyDescent="0.25">
      <c r="B85" s="85"/>
      <c r="C85" s="81"/>
      <c r="D85" s="83"/>
      <c r="E85" s="83"/>
      <c r="F85" s="83"/>
      <c r="G85" s="82"/>
      <c r="H85" s="82"/>
    </row>
    <row r="86" spans="2:8" x14ac:dyDescent="0.25">
      <c r="B86" s="85"/>
      <c r="C86" s="81"/>
      <c r="D86" s="83"/>
      <c r="E86" s="83"/>
      <c r="F86" s="83"/>
      <c r="G86" s="82"/>
      <c r="H86" s="82"/>
    </row>
    <row r="87" spans="2:8" x14ac:dyDescent="0.25">
      <c r="B87" s="85"/>
      <c r="C87" s="81"/>
      <c r="D87" s="83"/>
      <c r="E87" s="83"/>
      <c r="F87" s="83"/>
      <c r="G87" s="82"/>
      <c r="H87" s="82"/>
    </row>
    <row r="88" spans="2:8" x14ac:dyDescent="0.25">
      <c r="B88" s="85"/>
      <c r="C88" s="81"/>
      <c r="D88" s="83"/>
      <c r="E88" s="83"/>
      <c r="F88" s="83"/>
      <c r="G88" s="82"/>
      <c r="H88" s="82"/>
    </row>
    <row r="89" spans="2:8" x14ac:dyDescent="0.25">
      <c r="B89" s="85"/>
      <c r="C89" s="81"/>
      <c r="D89" s="83"/>
      <c r="E89" s="83"/>
      <c r="F89" s="83"/>
      <c r="G89" s="82"/>
      <c r="H89" s="82"/>
    </row>
    <row r="90" spans="2:8" x14ac:dyDescent="0.25">
      <c r="B90" s="85"/>
      <c r="C90" s="81"/>
      <c r="D90" s="83"/>
      <c r="E90" s="83"/>
      <c r="F90" s="83"/>
      <c r="G90" s="82"/>
      <c r="H90" s="82"/>
    </row>
    <row r="91" spans="2:8" x14ac:dyDescent="0.25">
      <c r="B91" s="85"/>
      <c r="C91" s="81"/>
      <c r="D91" s="83"/>
      <c r="E91" s="83"/>
      <c r="F91" s="83"/>
      <c r="G91" s="82"/>
      <c r="H91" s="82"/>
    </row>
    <row r="92" spans="2:8" x14ac:dyDescent="0.25">
      <c r="B92" s="85"/>
      <c r="C92" s="81"/>
      <c r="D92" s="83"/>
      <c r="E92" s="83"/>
      <c r="F92" s="83"/>
      <c r="G92" s="82"/>
      <c r="H92" s="82"/>
    </row>
    <row r="93" spans="2:8" x14ac:dyDescent="0.25">
      <c r="B93" s="85"/>
      <c r="C93" s="81"/>
      <c r="D93" s="83"/>
      <c r="E93" s="83"/>
      <c r="F93" s="83"/>
      <c r="G93" s="82"/>
      <c r="H93" s="82"/>
    </row>
    <row r="94" spans="2:8" x14ac:dyDescent="0.25">
      <c r="B94" s="85"/>
      <c r="C94" s="81"/>
      <c r="D94" s="83"/>
      <c r="E94" s="83"/>
      <c r="F94" s="83"/>
      <c r="G94" s="82"/>
      <c r="H94" s="82"/>
    </row>
    <row r="95" spans="2:8" x14ac:dyDescent="0.25">
      <c r="B95" s="85"/>
      <c r="C95" s="81"/>
      <c r="D95" s="83"/>
      <c r="E95" s="83"/>
      <c r="F95" s="83"/>
      <c r="G95" s="82"/>
      <c r="H95" s="82"/>
    </row>
    <row r="96" spans="2:8" x14ac:dyDescent="0.25">
      <c r="B96" s="85"/>
      <c r="C96" s="81"/>
      <c r="D96" s="83"/>
      <c r="E96" s="83"/>
      <c r="F96" s="83"/>
      <c r="G96" s="82"/>
      <c r="H96" s="82"/>
    </row>
    <row r="97" spans="2:8" x14ac:dyDescent="0.25">
      <c r="B97" s="85"/>
      <c r="C97" s="81"/>
      <c r="D97" s="83"/>
      <c r="E97" s="83"/>
      <c r="F97" s="83"/>
      <c r="G97" s="82"/>
      <c r="H97" s="82"/>
    </row>
    <row r="98" spans="2:8" x14ac:dyDescent="0.25">
      <c r="B98" s="85"/>
      <c r="C98" s="81"/>
      <c r="D98" s="83"/>
      <c r="E98" s="83"/>
      <c r="F98" s="83"/>
      <c r="G98" s="82"/>
      <c r="H98" s="82"/>
    </row>
    <row r="99" spans="2:8" x14ac:dyDescent="0.25">
      <c r="B99" s="85"/>
      <c r="C99" s="81"/>
      <c r="D99" s="83"/>
      <c r="E99" s="83"/>
      <c r="F99" s="83"/>
      <c r="G99" s="82"/>
      <c r="H99" s="82"/>
    </row>
    <row r="100" spans="2:8" x14ac:dyDescent="0.25">
      <c r="B100" s="85"/>
      <c r="C100" s="81"/>
      <c r="D100" s="83"/>
      <c r="E100" s="83"/>
      <c r="F100" s="83"/>
      <c r="G100" s="82"/>
      <c r="H100" s="82"/>
    </row>
    <row r="101" spans="2:8" x14ac:dyDescent="0.25">
      <c r="B101" s="85"/>
      <c r="C101" s="81"/>
      <c r="D101" s="83"/>
      <c r="E101" s="83"/>
      <c r="F101" s="83"/>
      <c r="G101" s="82"/>
      <c r="H101" s="82"/>
    </row>
    <row r="102" spans="2:8" x14ac:dyDescent="0.25">
      <c r="B102" s="85"/>
      <c r="C102" s="81"/>
      <c r="D102" s="83"/>
      <c r="E102" s="83"/>
      <c r="F102" s="83"/>
      <c r="G102" s="82"/>
      <c r="H102" s="82"/>
    </row>
    <row r="103" spans="2:8" x14ac:dyDescent="0.25">
      <c r="B103" s="85"/>
      <c r="C103" s="81"/>
      <c r="D103" s="83"/>
      <c r="E103" s="83"/>
      <c r="F103" s="83"/>
      <c r="G103" s="82"/>
      <c r="H103" s="82"/>
    </row>
    <row r="104" spans="2:8" x14ac:dyDescent="0.25">
      <c r="B104" s="85"/>
      <c r="C104" s="81"/>
      <c r="D104" s="83"/>
      <c r="E104" s="83"/>
      <c r="F104" s="83"/>
      <c r="G104" s="82"/>
      <c r="H104" s="82"/>
    </row>
    <row r="105" spans="2:8" x14ac:dyDescent="0.25">
      <c r="B105" s="85"/>
      <c r="C105" s="81"/>
      <c r="D105" s="83"/>
      <c r="E105" s="83"/>
      <c r="F105" s="83"/>
      <c r="G105" s="82"/>
      <c r="H105" s="82"/>
    </row>
    <row r="106" spans="2:8" x14ac:dyDescent="0.25">
      <c r="B106" s="85"/>
      <c r="C106" s="81"/>
      <c r="D106" s="83"/>
      <c r="E106" s="83"/>
      <c r="F106" s="83"/>
      <c r="G106" s="82"/>
      <c r="H106" s="82"/>
    </row>
    <row r="107" spans="2:8" x14ac:dyDescent="0.25">
      <c r="B107" s="85"/>
      <c r="C107" s="81"/>
      <c r="D107" s="83"/>
      <c r="E107" s="83"/>
      <c r="F107" s="83"/>
      <c r="G107" s="82"/>
      <c r="H107" s="82"/>
    </row>
    <row r="108" spans="2:8" x14ac:dyDescent="0.25">
      <c r="B108" s="85"/>
      <c r="C108" s="81"/>
      <c r="D108" s="83"/>
      <c r="E108" s="83"/>
      <c r="F108" s="83"/>
      <c r="G108" s="82"/>
      <c r="H108" s="82"/>
    </row>
    <row r="109" spans="2:8" x14ac:dyDescent="0.25">
      <c r="B109" s="85"/>
      <c r="C109" s="81"/>
      <c r="D109" s="83"/>
      <c r="E109" s="83"/>
      <c r="F109" s="83"/>
      <c r="G109" s="82"/>
      <c r="H109" s="82"/>
    </row>
    <row r="110" spans="2:8" x14ac:dyDescent="0.25">
      <c r="B110" s="85"/>
      <c r="C110" s="81"/>
      <c r="D110" s="83"/>
      <c r="E110" s="83"/>
      <c r="F110" s="83"/>
      <c r="G110" s="82"/>
      <c r="H110" s="82"/>
    </row>
    <row r="111" spans="2:8" x14ac:dyDescent="0.25">
      <c r="B111" s="85"/>
      <c r="C111" s="81"/>
      <c r="D111" s="83"/>
      <c r="E111" s="83"/>
      <c r="F111" s="83"/>
      <c r="G111" s="82"/>
      <c r="H111" s="82"/>
    </row>
    <row r="112" spans="2:8" x14ac:dyDescent="0.25">
      <c r="B112" s="85"/>
      <c r="C112" s="81"/>
      <c r="D112" s="83"/>
      <c r="E112" s="83"/>
      <c r="F112" s="83"/>
      <c r="G112" s="82"/>
      <c r="H112" s="82"/>
    </row>
    <row r="113" spans="2:8" x14ac:dyDescent="0.25">
      <c r="B113" s="85"/>
      <c r="C113" s="81"/>
      <c r="D113" s="83"/>
      <c r="E113" s="83"/>
      <c r="F113" s="83"/>
      <c r="G113" s="82"/>
      <c r="H113" s="82"/>
    </row>
    <row r="114" spans="2:8" x14ac:dyDescent="0.25">
      <c r="B114" s="85"/>
      <c r="C114" s="81"/>
      <c r="D114" s="83"/>
      <c r="E114" s="83"/>
      <c r="F114" s="83"/>
      <c r="G114" s="82"/>
      <c r="H114" s="82"/>
    </row>
    <row r="115" spans="2:8" x14ac:dyDescent="0.25">
      <c r="B115" s="85"/>
      <c r="C115" s="81"/>
      <c r="D115" s="83"/>
      <c r="E115" s="83"/>
      <c r="F115" s="83"/>
      <c r="G115" s="82"/>
      <c r="H115" s="82"/>
    </row>
    <row r="116" spans="2:8" x14ac:dyDescent="0.25">
      <c r="B116" s="85"/>
      <c r="C116" s="81"/>
      <c r="D116" s="83"/>
      <c r="E116" s="83"/>
      <c r="F116" s="83"/>
      <c r="G116" s="82"/>
      <c r="H116" s="82"/>
    </row>
    <row r="117" spans="2:8" x14ac:dyDescent="0.25">
      <c r="B117" s="85"/>
      <c r="C117" s="81"/>
      <c r="D117" s="83"/>
      <c r="E117" s="83"/>
      <c r="F117" s="83"/>
      <c r="G117" s="82"/>
      <c r="H117" s="82"/>
    </row>
    <row r="118" spans="2:8" x14ac:dyDescent="0.25">
      <c r="B118" s="85"/>
      <c r="C118" s="81"/>
      <c r="D118" s="83"/>
      <c r="E118" s="83"/>
      <c r="F118" s="83"/>
      <c r="G118" s="82"/>
      <c r="H118" s="82"/>
    </row>
    <row r="119" spans="2:8" x14ac:dyDescent="0.25">
      <c r="B119" s="85"/>
      <c r="C119" s="81"/>
      <c r="D119" s="83"/>
      <c r="E119" s="83"/>
      <c r="F119" s="83"/>
      <c r="G119" s="82"/>
      <c r="H119" s="82"/>
    </row>
    <row r="120" spans="2:8" x14ac:dyDescent="0.25">
      <c r="B120" s="85"/>
      <c r="C120" s="81"/>
      <c r="D120" s="83"/>
      <c r="E120" s="83"/>
      <c r="F120" s="83"/>
      <c r="G120" s="82"/>
      <c r="H120" s="82"/>
    </row>
    <row r="121" spans="2:8" x14ac:dyDescent="0.25">
      <c r="B121" s="85"/>
      <c r="C121" s="81"/>
      <c r="D121" s="83"/>
      <c r="E121" s="83"/>
      <c r="F121" s="83"/>
      <c r="G121" s="82"/>
      <c r="H121" s="82"/>
    </row>
    <row r="122" spans="2:8" x14ac:dyDescent="0.25">
      <c r="B122" s="85"/>
      <c r="C122" s="81"/>
      <c r="D122" s="83"/>
      <c r="E122" s="83"/>
      <c r="F122" s="83"/>
      <c r="G122" s="82"/>
      <c r="H122" s="82"/>
    </row>
    <row r="123" spans="2:8" x14ac:dyDescent="0.25">
      <c r="B123" s="85"/>
      <c r="C123" s="81"/>
      <c r="D123" s="83"/>
      <c r="E123" s="83"/>
      <c r="F123" s="83"/>
      <c r="G123" s="82"/>
      <c r="H123" s="82"/>
    </row>
    <row r="124" spans="2:8" x14ac:dyDescent="0.25">
      <c r="B124" s="85"/>
      <c r="C124" s="81"/>
      <c r="D124" s="83"/>
      <c r="E124" s="83"/>
      <c r="F124" s="83"/>
      <c r="G124" s="82"/>
      <c r="H124" s="82"/>
    </row>
    <row r="125" spans="2:8" x14ac:dyDescent="0.25">
      <c r="B125" s="85"/>
      <c r="C125" s="81"/>
      <c r="D125" s="83"/>
      <c r="E125" s="83"/>
      <c r="F125" s="83"/>
      <c r="G125" s="82"/>
      <c r="H125" s="82"/>
    </row>
    <row r="126" spans="2:8" x14ac:dyDescent="0.25">
      <c r="B126" s="85"/>
      <c r="C126" s="81"/>
      <c r="D126" s="83"/>
      <c r="E126" s="83"/>
      <c r="F126" s="83"/>
      <c r="G126" s="82"/>
      <c r="H126" s="82"/>
    </row>
    <row r="127" spans="2:8" x14ac:dyDescent="0.25">
      <c r="B127" s="85"/>
      <c r="C127" s="81"/>
      <c r="D127" s="83"/>
      <c r="E127" s="83"/>
      <c r="F127" s="83"/>
      <c r="G127" s="82"/>
      <c r="H127" s="82"/>
    </row>
    <row r="128" spans="2:8" x14ac:dyDescent="0.25">
      <c r="B128" s="85"/>
      <c r="C128" s="81"/>
      <c r="D128" s="83"/>
      <c r="E128" s="83"/>
      <c r="F128" s="83"/>
      <c r="G128" s="82"/>
      <c r="H128" s="82"/>
    </row>
    <row r="129" spans="2:6" x14ac:dyDescent="0.25">
      <c r="B129" s="85"/>
      <c r="C129" s="81"/>
      <c r="D129" s="81"/>
      <c r="E129" s="81"/>
      <c r="F129" s="81"/>
    </row>
    <row r="130" spans="2:6" x14ac:dyDescent="0.25">
      <c r="B130" s="85"/>
      <c r="C130" s="81"/>
      <c r="D130" s="81"/>
      <c r="E130" s="81"/>
      <c r="F130" s="81"/>
    </row>
    <row r="131" spans="2:6" x14ac:dyDescent="0.25">
      <c r="B131" s="85"/>
      <c r="C131" s="81"/>
      <c r="D131" s="81"/>
      <c r="E131" s="81"/>
      <c r="F131" s="81"/>
    </row>
    <row r="132" spans="2:6" x14ac:dyDescent="0.25">
      <c r="B132" s="85"/>
      <c r="C132" s="81"/>
      <c r="D132" s="81"/>
      <c r="E132" s="81"/>
      <c r="F132" s="81"/>
    </row>
    <row r="133" spans="2:6" x14ac:dyDescent="0.25">
      <c r="B133" s="85"/>
      <c r="C133" s="81"/>
      <c r="D133" s="81"/>
      <c r="E133" s="81"/>
      <c r="F133" s="81"/>
    </row>
    <row r="134" spans="2:6" x14ac:dyDescent="0.25">
      <c r="B134" s="85"/>
      <c r="C134" s="81"/>
      <c r="D134" s="81"/>
      <c r="E134" s="81"/>
      <c r="F134" s="81"/>
    </row>
    <row r="135" spans="2:6" x14ac:dyDescent="0.25">
      <c r="B135" s="85"/>
      <c r="C135" s="81"/>
      <c r="D135" s="81"/>
      <c r="E135" s="81"/>
      <c r="F135" s="81"/>
    </row>
    <row r="136" spans="2:6" x14ac:dyDescent="0.25">
      <c r="B136" s="85"/>
      <c r="C136" s="81"/>
      <c r="D136" s="81"/>
      <c r="E136" s="81"/>
      <c r="F136" s="81"/>
    </row>
    <row r="137" spans="2:6" x14ac:dyDescent="0.25">
      <c r="B137" s="85"/>
      <c r="C137" s="81"/>
      <c r="D137" s="81"/>
      <c r="E137" s="81"/>
      <c r="F137" s="81"/>
    </row>
    <row r="138" spans="2:6" x14ac:dyDescent="0.25">
      <c r="B138" s="85"/>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List3 (2)</vt:lpstr>
      <vt:lpstr>SPLOŠNE OPOMBE</vt:lpstr>
      <vt:lpstr>OPIS OKEN</vt:lpstr>
      <vt:lpstr>GO dela</vt:lpstr>
      <vt:lpstr>'OPIS OKEN'!Področje_tiskanja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P.studio</dc:creator>
  <cp:lastModifiedBy>LARKO</cp:lastModifiedBy>
  <cp:lastPrinted>2016-06-07T07:36:15Z</cp:lastPrinted>
  <dcterms:created xsi:type="dcterms:W3CDTF">2016-05-18T07:46:48Z</dcterms:created>
  <dcterms:modified xsi:type="dcterms:W3CDTF">2016-06-27T08:32:49Z</dcterms:modified>
</cp:coreProperties>
</file>