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lj-my.sharepoint.com/personal/gasseran_uni-lj_si/Documents/Namizje/Inovacijski sklad_2024/"/>
    </mc:Choice>
  </mc:AlternateContent>
  <xr:revisionPtr revIDLastSave="4" documentId="8_{5DF26452-1BA7-40CB-9712-4E9E31157367}" xr6:coauthVersionLast="47" xr6:coauthVersionMax="47" xr10:uidLastSave="{E77EE951-0963-4E48-856E-CF76988AFE40}"/>
  <bookViews>
    <workbookView xWindow="-28920" yWindow="-60" windowWidth="29040" windowHeight="15720" xr2:uid="{70C801E5-D8EF-415D-BE64-38B54ACD08E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1" l="1"/>
  <c r="B32" i="1"/>
  <c r="B45" i="1"/>
  <c r="B40" i="1"/>
  <c r="B25" i="1"/>
  <c r="B19" i="1"/>
  <c r="B49" i="1" s="1"/>
</calcChain>
</file>

<file path=xl/sharedStrings.xml><?xml version="1.0" encoding="utf-8"?>
<sst xmlns="http://schemas.openxmlformats.org/spreadsheetml/2006/main" count="39" uniqueCount="39">
  <si>
    <t>University of Ljubljana Innovation Fund Call for proposals</t>
  </si>
  <si>
    <t xml:space="preserve">  Evaluation sheet</t>
  </si>
  <si>
    <t>Project title:</t>
  </si>
  <si>
    <t>Applicant – UL member and laboratory:</t>
  </si>
  <si>
    <t xml:space="preserve">Evaluated by:  :  </t>
  </si>
  <si>
    <t xml:space="preserve"> TRL</t>
  </si>
  <si>
    <t>The technology readiness level (TRL) is:</t>
  </si>
  <si>
    <t>FUNDAMENTAL CRITERIA</t>
  </si>
  <si>
    <t>POINTS</t>
  </si>
  <si>
    <t>Team references; Max. points: 10 + 3 bonus point</t>
  </si>
  <si>
    <r>
      <t xml:space="preserve">The team shows ambition and great commitment to the project.. </t>
    </r>
    <r>
      <rPr>
        <sz val="9"/>
        <color rgb="FFFF0000"/>
        <rFont val="Cera Pro"/>
        <family val="3"/>
      </rPr>
      <t>(max. points 4)</t>
    </r>
  </si>
  <si>
    <r>
      <t xml:space="preserve">The team has experience implementing applied projects. </t>
    </r>
    <r>
      <rPr>
        <sz val="9"/>
        <color rgb="FFFF0000"/>
        <rFont val="Cera Pro"/>
        <family val="3"/>
      </rPr>
      <t>(max. Points 3)</t>
    </r>
  </si>
  <si>
    <r>
      <t xml:space="preserve">EThe team has experience working with the business sector </t>
    </r>
    <r>
      <rPr>
        <sz val="9"/>
        <color rgb="FFFF0000"/>
        <rFont val="Cera Pro"/>
        <family val="3"/>
      </rPr>
      <t>(max. points 3)</t>
    </r>
  </si>
  <si>
    <r>
      <rPr>
        <b/>
        <sz val="9"/>
        <color rgb="FF000000"/>
        <rFont val="Cera Pro"/>
        <family val="3"/>
      </rPr>
      <t>BONUS: The team is interdisciplinary.</t>
    </r>
    <r>
      <rPr>
        <sz val="9"/>
        <color rgb="FF000000"/>
        <rFont val="Cera Pro"/>
        <family val="3"/>
      </rPr>
      <t xml:space="preserve">. </t>
    </r>
    <r>
      <rPr>
        <sz val="9"/>
        <color rgb="FFFF0000"/>
        <rFont val="Cera Pro"/>
        <family val="3"/>
      </rPr>
      <t>(max. points 3 )</t>
    </r>
  </si>
  <si>
    <t>The team is interdisciplinary.; Max. points: 15 + 5 bonus points</t>
  </si>
  <si>
    <r>
      <t>It is clearly described what problem the project addresses and who is facing it, the baseline state of the problem has also been provided.</t>
    </r>
    <r>
      <rPr>
        <sz val="9"/>
        <color rgb="FFFF0000"/>
        <rFont val="Cera Pro"/>
        <family val="3"/>
      </rPr>
      <t xml:space="preserve"> (max. points 3)</t>
    </r>
  </si>
  <si>
    <r>
      <t xml:space="preserve"> It is clearly described how the project solves the highlighted problem and what key features/functions of the product/service/solution have been improved. It is explained what makes the proposed solution better than competitors’ solutions.</t>
    </r>
    <r>
      <rPr>
        <sz val="9"/>
        <color rgb="FFFF0000"/>
        <rFont val="Cera Pro"/>
        <family val="3"/>
      </rPr>
      <t>(max. points 4)</t>
    </r>
  </si>
  <si>
    <r>
      <t xml:space="preserve"> Specific examples of the state of the art/services/procedures/ideas/methods have been provided, the proposed project has been compared with the existing situation, a review of the patents and other protections of intellectual property has been presented, along with a review of the scientific and expert literature. </t>
    </r>
    <r>
      <rPr>
        <sz val="9"/>
        <color rgb="FFFF0000"/>
        <rFont val="Cera Pro"/>
        <family val="3"/>
      </rPr>
      <t>(max. points 4)</t>
    </r>
  </si>
  <si>
    <r>
      <t xml:space="preserve">The technology has been protected by means of intellectual property rights or can be protected by means of intellectual property rights (including  trade secret). </t>
    </r>
    <r>
      <rPr>
        <sz val="9"/>
        <color rgb="FFFF0000"/>
        <rFont val="Cera Pro"/>
        <family val="3"/>
      </rPr>
      <t>(max. points 4)</t>
    </r>
  </si>
  <si>
    <r>
      <rPr>
        <b/>
        <sz val="9"/>
        <color rgb="FF000000"/>
        <rFont val="Cera Pro"/>
        <family val="3"/>
      </rPr>
      <t>BONUS:</t>
    </r>
    <r>
      <rPr>
        <sz val="9"/>
        <color rgb="FF000000"/>
        <rFont val="Cera Pro"/>
        <family val="3"/>
      </rPr>
      <t xml:space="preserve"> The project has been entered for the Rector's Award for the best innovation or another comparable competition.  </t>
    </r>
    <r>
      <rPr>
        <sz val="9"/>
        <color rgb="FFFF0000"/>
        <rFont val="Cera Pro"/>
        <family val="3"/>
      </rPr>
      <t>(max. points 5)</t>
    </r>
  </si>
  <si>
    <t>Market potential; Max. points: 20 + 8 bonus points</t>
  </si>
  <si>
    <r>
      <t xml:space="preserve">The target groups of clients or end users (domestic and international) have been clearly defined. </t>
    </r>
    <r>
      <rPr>
        <sz val="9"/>
        <color rgb="FFFF0000"/>
        <rFont val="Cera Pro"/>
        <family val="3"/>
      </rPr>
      <t>(max. points 4)</t>
    </r>
  </si>
  <si>
    <r>
      <t>Size of the project’s market potential:
•	The market is local(</t>
    </r>
    <r>
      <rPr>
        <sz val="9"/>
        <color rgb="FFFF0000"/>
        <rFont val="Cera Pro"/>
        <family val="3"/>
      </rPr>
      <t>max. points 2)</t>
    </r>
    <r>
      <rPr>
        <sz val="9"/>
        <color rgb="FF000000"/>
        <rFont val="Cera Pro"/>
        <family val="3"/>
      </rPr>
      <t>,
•	The market is global – niche market potential(</t>
    </r>
    <r>
      <rPr>
        <sz val="9"/>
        <color rgb="FFFF0000"/>
        <rFont val="Cera Pro"/>
        <family val="3"/>
      </rPr>
      <t>max. points 3</t>
    </r>
    <r>
      <rPr>
        <sz val="9"/>
        <color rgb="FF000000"/>
        <rFont val="Cera Pro"/>
        <family val="3"/>
      </rPr>
      <t xml:space="preserve">),
	The market is global – general market potential. </t>
    </r>
    <r>
      <rPr>
        <sz val="9"/>
        <color rgb="FFFF0000"/>
        <rFont val="Cera Pro"/>
        <family val="3"/>
      </rPr>
      <t>(max. points 4),</t>
    </r>
    <r>
      <rPr>
        <sz val="9"/>
        <color rgb="FF000000"/>
        <rFont val="Cera Pro"/>
        <family val="3"/>
      </rPr>
      <t xml:space="preserve">
 </t>
    </r>
  </si>
  <si>
    <r>
      <t xml:space="preserve">The planned entry to the market is sensible and promises positive results.. </t>
    </r>
    <r>
      <rPr>
        <sz val="9"/>
        <color rgb="FFFF0000"/>
        <rFont val="Cera Pro"/>
        <family val="3"/>
      </rPr>
      <t>(max. points 3)</t>
    </r>
  </si>
  <si>
    <r>
      <t xml:space="preserve">The proposed project coincides with the current trends (follows the trends/is the trend leader). </t>
    </r>
    <r>
      <rPr>
        <sz val="9"/>
        <color rgb="FFFF0000"/>
        <rFont val="Cera Pro"/>
        <family val="3"/>
      </rPr>
      <t>(max. points 5)</t>
    </r>
  </si>
  <si>
    <r>
      <t xml:space="preserve">Direct and indirect competition are low, there are possibilities to enter the market. </t>
    </r>
    <r>
      <rPr>
        <sz val="9"/>
        <color rgb="FFFF0000"/>
        <rFont val="Cera Pro"/>
        <family val="3"/>
      </rPr>
      <t>(max. points 4)</t>
    </r>
  </si>
  <si>
    <r>
      <rPr>
        <b/>
        <sz val="9"/>
        <color rgb="FF000000"/>
        <rFont val="Cera Pro"/>
        <family val="3"/>
      </rPr>
      <t>BONUS: The project has received letters of support by Slovenian or foreign organisations/companies.</t>
    </r>
    <r>
      <rPr>
        <sz val="9"/>
        <color rgb="FF000000"/>
        <rFont val="Cera Pro"/>
        <family val="3"/>
      </rPr>
      <t xml:space="preserve"> </t>
    </r>
    <r>
      <rPr>
        <sz val="9"/>
        <color rgb="FFFF0000"/>
        <rFont val="Cera Pro"/>
        <family val="3"/>
      </rPr>
      <t>(max. points 4)</t>
    </r>
  </si>
  <si>
    <r>
      <rPr>
        <b/>
        <sz val="9"/>
        <color rgb="FF000000"/>
        <rFont val="Cera Pro"/>
        <family val="3"/>
      </rPr>
      <t>BONUS: The researchers are considering establishing a spin-out company.</t>
    </r>
    <r>
      <rPr>
        <sz val="9"/>
        <color rgb="FF000000"/>
        <rFont val="Cera Pro"/>
        <family val="3"/>
      </rPr>
      <t xml:space="preserve">  </t>
    </r>
    <r>
      <rPr>
        <sz val="9"/>
        <color rgb="FFFF0000"/>
        <rFont val="Cera Pro"/>
        <family val="3"/>
      </rPr>
      <t>(max. points 4)</t>
    </r>
  </si>
  <si>
    <t>Feasibility of project proposal; Max. points: 20</t>
  </si>
  <si>
    <r>
      <t xml:space="preserve">The entire project (idea, team, market potential and proposed activities) is complete, sensible and realisable.  </t>
    </r>
    <r>
      <rPr>
        <sz val="9"/>
        <color rgb="FFFF0000"/>
        <rFont val="Cera Pro"/>
        <family val="3"/>
      </rPr>
      <t>(max. points 6)</t>
    </r>
  </si>
  <si>
    <r>
      <t xml:space="preserve">After the project has been implemented, commercialisation opportunities will increase significantly.  </t>
    </r>
    <r>
      <rPr>
        <sz val="9"/>
        <color rgb="FFFF0000"/>
        <rFont val="Cera Pro"/>
        <family val="3"/>
      </rPr>
      <t>(max. Points 5)</t>
    </r>
  </si>
  <si>
    <r>
      <t>The project is feasible in the set time period..</t>
    </r>
    <r>
      <rPr>
        <sz val="9"/>
        <color rgb="FFFF0000"/>
        <rFont val="Cera Pro"/>
        <family val="3"/>
      </rPr>
      <t xml:space="preserve"> (max. points 4)</t>
    </r>
  </si>
  <si>
    <r>
      <t xml:space="preserve">The risk of the project not being realised is low.. </t>
    </r>
    <r>
      <rPr>
        <sz val="9"/>
        <color rgb="FFFF0000"/>
        <rFont val="Cera Pro"/>
        <family val="3"/>
      </rPr>
      <t>(max. points 5)</t>
    </r>
  </si>
  <si>
    <t xml:space="preserve">     Rationality of the financial plan;   Max. points: 15 + 4</t>
  </si>
  <si>
    <r>
      <t xml:space="preserve">The financial plan is economical. . </t>
    </r>
    <r>
      <rPr>
        <sz val="9"/>
        <color rgb="FFFF0000"/>
        <rFont val="Cera Pro"/>
        <family val="3"/>
      </rPr>
      <t>(max. točk 8)</t>
    </r>
  </si>
  <si>
    <r>
      <t xml:space="preserve">The costs of the proposed activities have been suitably evaluated.. </t>
    </r>
    <r>
      <rPr>
        <sz val="9"/>
        <color rgb="FFFF0000"/>
        <rFont val="Cera Pro"/>
        <family val="3"/>
      </rPr>
      <t>(max. točk 7)</t>
    </r>
  </si>
  <si>
    <r>
      <rPr>
        <b/>
        <sz val="9"/>
        <color rgb="FF000000"/>
        <rFont val="Cera Pro"/>
        <family val="3"/>
      </rPr>
      <t>BONUS: The technology will be tested in cooperation with industry partners (financial and in-kind contributions of the company), legal relationships have been arranged.</t>
    </r>
    <r>
      <rPr>
        <sz val="9"/>
        <color rgb="FF000000"/>
        <rFont val="Cera Pro"/>
        <family val="3"/>
      </rPr>
      <t xml:space="preserve"> </t>
    </r>
    <r>
      <rPr>
        <sz val="9"/>
        <color rgb="FFFF0000"/>
        <rFont val="Cera Pro"/>
        <family val="3"/>
      </rPr>
      <t>( max. points 4)</t>
    </r>
  </si>
  <si>
    <t xml:space="preserve">      TOTAL NUMBER OF POINTS ATTAINED(MAX 100 POINTS)</t>
  </si>
  <si>
    <t>out of  TOTAL BONUS points  (max 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</si>
</sst>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1"/>
      <color theme="1"/>
      <name val="Calibri"/>
      <family val="2"/>
      <charset val="238"/>
      <scheme val="minor"/>
    </font>
    <font>
      <b/>
      <sz val="9"/>
      <color rgb="FF000000"/>
      <name val="Cera Pro"/>
      <family val="3"/>
    </font>
    <font>
      <sz val="9"/>
      <color rgb="FF000000"/>
      <name val="Cera Pro"/>
      <family val="3"/>
    </font>
    <font>
      <sz val="9"/>
      <color theme="1"/>
      <name val="Cera Pro"/>
      <family val="3"/>
    </font>
    <font>
      <b/>
      <sz val="11"/>
      <color rgb="FF000000"/>
      <name val="Cera Pro"/>
      <family val="3"/>
    </font>
    <font>
      <b/>
      <sz val="12"/>
      <color rgb="FF000000"/>
      <name val="Cera Pro"/>
      <family val="3"/>
    </font>
    <font>
      <sz val="9"/>
      <color rgb="FFFF0000"/>
      <name val="Cera Pro"/>
      <family val="3"/>
    </font>
    <font>
      <sz val="9"/>
      <name val="Cera Pro"/>
      <family val="3"/>
    </font>
    <font>
      <b/>
      <i/>
      <sz val="10"/>
      <color rgb="FF000000"/>
      <name val="Cera Pro"/>
      <family val="3"/>
    </font>
    <font>
      <b/>
      <sz val="10"/>
      <color rgb="FF000000"/>
      <name val="Cera Pro"/>
      <family val="3"/>
    </font>
  </fonts>
  <fills count="8">
    <fill>
      <patternFill patternType="none"/>
    </fill>
    <fill>
      <patternFill patternType="gray125"/>
    </fill>
    <fill>
      <patternFill patternType="solid">
        <fgColor rgb="FFD9DF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 vertical="center" wrapText="1" indent="2"/>
    </xf>
    <xf numFmtId="0" fontId="3" fillId="5" borderId="0" xfId="0" applyFont="1" applyFill="1"/>
    <xf numFmtId="0" fontId="3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4" fillId="6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" fillId="6" borderId="1" xfId="0" applyFont="1" applyFill="1" applyBorder="1" applyAlignment="1">
      <alignment vertical="top" wrapText="1"/>
    </xf>
    <xf numFmtId="0" fontId="1" fillId="7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164" fontId="3" fillId="0" borderId="1" xfId="0" applyNumberFormat="1" applyFont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7" borderId="1" xfId="0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1035050</xdr:colOff>
      <xdr:row>50</xdr:row>
      <xdr:rowOff>123093</xdr:rowOff>
    </xdr:from>
    <xdr:to>
      <xdr:col>0</xdr:col>
      <xdr:colOff>3418793</xdr:colOff>
      <xdr:row>54</xdr:row>
      <xdr:rowOff>27909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03CA921B-4BDD-4D2E-9678-6727B0ABB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5050" y="13165016"/>
          <a:ext cx="2383743" cy="76206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7937</xdr:rowOff>
    </xdr:from>
    <xdr:to>
      <xdr:col>1</xdr:col>
      <xdr:colOff>946020</xdr:colOff>
      <xdr:row>6</xdr:row>
      <xdr:rowOff>141080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BDFEDADA-F99E-4E18-B2EB-0B04D93A5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29" b="2929"/>
        <a:stretch/>
      </xdr:blipFill>
      <xdr:spPr>
        <a:xfrm>
          <a:off x="1" y="7937"/>
          <a:ext cx="6077856" cy="1331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22892-2713-4DCA-9A41-5DF8B3DFD491}">
  <dimension ref="A6:C61"/>
  <sheetViews>
    <sheetView tabSelected="1" view="pageBreakPreview" zoomScale="147" zoomScaleNormal="100" zoomScaleSheetLayoutView="147" workbookViewId="0">
      <selection activeCell="E7" sqref="E7"/>
    </sheetView>
  </sheetViews>
  <sheetFormatPr defaultColWidth="8.7265625" defaultRowHeight="15" customHeight="1"/>
  <cols>
    <col min="1" max="1" width="73.54296875" style="1" customWidth="1"/>
    <col min="2" max="2" width="13.7265625" style="3" customWidth="1"/>
    <col min="3" max="3" width="0" style="1" hidden="1" customWidth="1"/>
    <col min="4" max="16384" width="8.7265625" style="1"/>
  </cols>
  <sheetData>
    <row r="6" spans="1:2" ht="20.65" customHeight="1"/>
    <row r="7" spans="1:2" ht="15" customHeight="1">
      <c r="A7" s="30"/>
    </row>
    <row r="8" spans="1:2" ht="15" customHeight="1">
      <c r="A8" s="31" t="s">
        <v>0</v>
      </c>
    </row>
    <row r="9" spans="1:2" ht="15" customHeight="1">
      <c r="A9" s="32" t="s">
        <v>1</v>
      </c>
    </row>
    <row r="11" spans="1:2" ht="15" customHeight="1">
      <c r="A11" s="14" t="s">
        <v>2</v>
      </c>
    </row>
    <row r="12" spans="1:2" ht="15" customHeight="1">
      <c r="A12" s="15" t="s">
        <v>3</v>
      </c>
    </row>
    <row r="13" spans="1:2" ht="15" customHeight="1">
      <c r="A13" s="14" t="s">
        <v>4</v>
      </c>
    </row>
    <row r="15" spans="1:2" ht="15" customHeight="1">
      <c r="B15" s="3" t="s">
        <v>5</v>
      </c>
    </row>
    <row r="16" spans="1:2" ht="15" customHeight="1">
      <c r="A16" s="4" t="s">
        <v>6</v>
      </c>
      <c r="B16" s="6"/>
    </row>
    <row r="18" spans="1:2" ht="15" customHeight="1">
      <c r="A18" s="16" t="s">
        <v>7</v>
      </c>
      <c r="B18" s="7" t="s">
        <v>8</v>
      </c>
    </row>
    <row r="19" spans="1:2" ht="24" customHeight="1">
      <c r="A19" s="17" t="s">
        <v>9</v>
      </c>
      <c r="B19" s="2">
        <f>+B20+B21+B22+B23</f>
        <v>0</v>
      </c>
    </row>
    <row r="20" spans="1:2" ht="19.5" customHeight="1">
      <c r="A20" s="18" t="s">
        <v>10</v>
      </c>
      <c r="B20" s="8"/>
    </row>
    <row r="21" spans="1:2" ht="18" customHeight="1">
      <c r="A21" s="18" t="s">
        <v>11</v>
      </c>
      <c r="B21" s="8"/>
    </row>
    <row r="22" spans="1:2" ht="18" customHeight="1">
      <c r="A22" s="18" t="s">
        <v>12</v>
      </c>
      <c r="B22" s="8"/>
    </row>
    <row r="23" spans="1:2" ht="19.5" customHeight="1">
      <c r="A23" s="19" t="s">
        <v>13</v>
      </c>
      <c r="B23" s="8"/>
    </row>
    <row r="24" spans="1:2" s="5" customFormat="1" ht="5.65" customHeight="1">
      <c r="A24" s="20"/>
      <c r="B24" s="10"/>
    </row>
    <row r="25" spans="1:2" ht="19.5" customHeight="1">
      <c r="A25" s="17" t="s">
        <v>14</v>
      </c>
      <c r="B25" s="2">
        <f>+B26+B27+B28+B29+B30</f>
        <v>0</v>
      </c>
    </row>
    <row r="26" spans="1:2" ht="27" customHeight="1">
      <c r="A26" s="21" t="s">
        <v>15</v>
      </c>
      <c r="B26" s="11"/>
    </row>
    <row r="27" spans="1:2" ht="52.5" customHeight="1">
      <c r="A27" s="21" t="s">
        <v>16</v>
      </c>
      <c r="B27" s="8"/>
    </row>
    <row r="28" spans="1:2" ht="66" customHeight="1">
      <c r="A28" s="21" t="s">
        <v>17</v>
      </c>
      <c r="B28" s="8"/>
    </row>
    <row r="29" spans="1:2" ht="43.5" customHeight="1">
      <c r="A29" s="21" t="s">
        <v>18</v>
      </c>
      <c r="B29" s="8"/>
    </row>
    <row r="30" spans="1:2" ht="28.5" customHeight="1">
      <c r="A30" s="19" t="s">
        <v>19</v>
      </c>
      <c r="B30" s="9"/>
    </row>
    <row r="31" spans="1:2" ht="5.65" customHeight="1">
      <c r="A31" s="21"/>
      <c r="B31" s="8"/>
    </row>
    <row r="32" spans="1:2" ht="29.25" customHeight="1">
      <c r="A32" s="17" t="s">
        <v>20</v>
      </c>
      <c r="B32" s="2">
        <f>B33+B34+B35+B36+B37+B38+B39</f>
        <v>0</v>
      </c>
    </row>
    <row r="33" spans="1:2" ht="31.5" customHeight="1">
      <c r="A33" s="21" t="s">
        <v>21</v>
      </c>
      <c r="B33" s="8"/>
    </row>
    <row r="34" spans="1:2" ht="53.65" customHeight="1">
      <c r="A34" s="21" t="s">
        <v>22</v>
      </c>
      <c r="B34" s="29"/>
    </row>
    <row r="35" spans="1:2" ht="36.4" customHeight="1">
      <c r="A35" s="21" t="s">
        <v>23</v>
      </c>
      <c r="B35" s="26"/>
    </row>
    <row r="36" spans="1:2" ht="27.75" customHeight="1">
      <c r="A36" s="22" t="s">
        <v>24</v>
      </c>
      <c r="B36" s="26"/>
    </row>
    <row r="37" spans="1:2" ht="28.5" customHeight="1">
      <c r="A37" s="21" t="s">
        <v>25</v>
      </c>
      <c r="B37" s="26"/>
    </row>
    <row r="38" spans="1:2" ht="32.25" customHeight="1">
      <c r="A38" s="19" t="s">
        <v>26</v>
      </c>
      <c r="B38" s="27"/>
    </row>
    <row r="39" spans="1:2" ht="30.75" customHeight="1">
      <c r="A39" s="19" t="s">
        <v>27</v>
      </c>
      <c r="B39" s="27"/>
    </row>
    <row r="40" spans="1:2" ht="18" customHeight="1">
      <c r="A40" s="25" t="s">
        <v>28</v>
      </c>
      <c r="B40" s="2">
        <f>B41+B42+B43+B44</f>
        <v>0</v>
      </c>
    </row>
    <row r="41" spans="1:2" ht="39" customHeight="1">
      <c r="A41" s="22" t="s">
        <v>29</v>
      </c>
      <c r="B41" s="8"/>
    </row>
    <row r="42" spans="1:2" ht="30.75" customHeight="1">
      <c r="A42" s="21" t="s">
        <v>30</v>
      </c>
      <c r="B42" s="8"/>
    </row>
    <row r="43" spans="1:2" ht="29.25" customHeight="1">
      <c r="A43" s="22" t="s">
        <v>31</v>
      </c>
      <c r="B43" s="8"/>
    </row>
    <row r="44" spans="1:2" ht="18" customHeight="1">
      <c r="A44" s="21" t="s">
        <v>32</v>
      </c>
      <c r="B44" s="8"/>
    </row>
    <row r="45" spans="1:2" ht="16.5" customHeight="1">
      <c r="A45" s="25" t="s">
        <v>33</v>
      </c>
      <c r="B45" s="2">
        <f>B46+B47+B48</f>
        <v>0</v>
      </c>
    </row>
    <row r="46" spans="1:2" ht="37.5" customHeight="1">
      <c r="A46" s="21" t="s">
        <v>34</v>
      </c>
      <c r="B46" s="8"/>
    </row>
    <row r="47" spans="1:2" ht="18" customHeight="1">
      <c r="A47" s="21" t="s">
        <v>35</v>
      </c>
      <c r="B47" s="8"/>
    </row>
    <row r="48" spans="1:2" ht="32.65" customHeight="1">
      <c r="A48" s="19" t="s">
        <v>36</v>
      </c>
      <c r="B48" s="9"/>
    </row>
    <row r="49" spans="1:3" ht="40.5" customHeight="1">
      <c r="A49" s="23" t="s">
        <v>37</v>
      </c>
      <c r="B49" s="12">
        <f>B19+B25+B32+B40+B45</f>
        <v>0</v>
      </c>
    </row>
    <row r="50" spans="1:3" ht="21" customHeight="1">
      <c r="A50" s="24" t="s">
        <v>38</v>
      </c>
      <c r="B50" s="28">
        <f>B23+B30+B38+B39+B48</f>
        <v>0</v>
      </c>
      <c r="C50" s="13"/>
    </row>
    <row r="51" spans="1:3" ht="22.5" customHeight="1">
      <c r="C51" s="13"/>
    </row>
    <row r="56" spans="1:3" ht="20.149999999999999" customHeight="1"/>
    <row r="58" spans="1:3" ht="20.149999999999999" customHeight="1"/>
    <row r="61" spans="1:3" ht="20.149999999999999" customHeight="1"/>
  </sheetData>
  <dataValidations count="10">
    <dataValidation type="whole" allowBlank="1" showInputMessage="1" showErrorMessage="1" sqref="B19" xr:uid="{E89BF97E-B6F0-4394-BF1E-D7F1AA5D9F59}">
      <formula1>1</formula1>
      <formula2>3</formula2>
    </dataValidation>
    <dataValidation type="whole" allowBlank="1" showInputMessage="1" showErrorMessage="1" promptTitle="uporabite samo cela števila" sqref="B23 B21 B22 B26" xr:uid="{8D44A6E9-4DE4-482A-81DA-38EAFD29C618}">
      <formula1>0</formula1>
      <formula2>3</formula2>
    </dataValidation>
    <dataValidation type="whole" allowBlank="1" showInputMessage="1" showErrorMessage="1" promptTitle="uporabite samo cela števila" sqref="B48 B20 B27:B29 B34 B37 B43" xr:uid="{E3B15151-730D-462D-9C09-77EEAF97774F}">
      <formula1>0</formula1>
      <formula2>4</formula2>
    </dataValidation>
    <dataValidation type="whole" allowBlank="1" showInputMessage="1" showErrorMessage="1" promptTitle="uporabite samo cela števila" sqref="B44 B30 B36 B42" xr:uid="{A976549D-B398-479A-A248-95B641A7A896}">
      <formula1>0</formula1>
      <formula2>5</formula2>
    </dataValidation>
    <dataValidation type="whole" allowBlank="1" showInputMessage="1" showErrorMessage="1" promptTitle="uporabite samo cela števila" sqref="B41" xr:uid="{B6F2E631-14A4-45A3-A947-9FFB0DA95B2F}">
      <formula1>0</formula1>
      <formula2>6</formula2>
    </dataValidation>
    <dataValidation type="whole" allowBlank="1" showInputMessage="1" showErrorMessage="1" promptTitle="uporabite samo cela števila" sqref="B46" xr:uid="{216D7E7F-5C55-4411-B85B-2A5426B13EB6}">
      <formula1>0</formula1>
      <formula2>8</formula2>
    </dataValidation>
    <dataValidation type="whole" allowBlank="1" showInputMessage="1" showErrorMessage="1" promptTitle="uporabite samo cela števila" sqref="B47" xr:uid="{7106BB53-D43E-48E1-A77A-CB005FE79F19}">
      <formula1>0</formula1>
      <formula2>7</formula2>
    </dataValidation>
    <dataValidation type="decimal" allowBlank="1" showInputMessage="1" showErrorMessage="1" promptTitle="uporabite samo cela števila" sqref="B16" xr:uid="{3E20AA2E-ECD3-408D-B68E-B1B4DF127DCA}">
      <formula1>1</formula1>
      <formula2>9</formula2>
    </dataValidation>
    <dataValidation type="whole" allowBlank="1" showInputMessage="1" showErrorMessage="1" sqref="B33 B38 B39" xr:uid="{EE40EED7-D1EB-4675-AE18-2F588EA7C48F}">
      <formula1>0</formula1>
      <formula2>4</formula2>
    </dataValidation>
    <dataValidation type="whole" allowBlank="1" showInputMessage="1" showErrorMessage="1" sqref="B35" xr:uid="{0D8D089B-21C3-4B0A-9734-098C85F4B1A1}">
      <formula1>0</formula1>
      <formula2>3</formula2>
    </dataValidation>
  </dataValidations>
  <pageMargins left="0.59055118110236227" right="0.39370078740157483" top="0.74803149606299213" bottom="0.74803149606299213" header="0.31496062992125984" footer="0.31496062992125984"/>
  <pageSetup paperSize="9" orientation="portrait" horizontalDpi="4294967293" r:id="rId1"/>
  <rowBreaks count="1" manualBreakCount="1">
    <brk id="3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31143A4C12A14FBE89CAB656C0F257" ma:contentTypeVersion="0" ma:contentTypeDescription="Ustvari nov dokument." ma:contentTypeScope="" ma:versionID="2e3dbaa99289c0f407a010594991dd4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bc75116dd7c71a50cbc6f7894763ab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2D8585-4C26-4C76-BD7F-02CCD03479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823D61-BA7A-4A3D-B08F-202E23979054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6CF8E8-8D59-4E22-AA62-4B4B01F22D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Šav, Jana</dc:creator>
  <cp:keywords/>
  <dc:description/>
  <cp:lastModifiedBy>Gasser, Anja</cp:lastModifiedBy>
  <cp:revision/>
  <dcterms:created xsi:type="dcterms:W3CDTF">2022-02-23T09:32:34Z</dcterms:created>
  <dcterms:modified xsi:type="dcterms:W3CDTF">2024-05-30T12:12:33Z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0x0101007F31143A4C12A14FBE89CAB656C0F257</vt:lpwstr>
  </property>
</Properties>
</file>