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X:\Baza24\TEKOCI PROJEKTI\FAKULTETA ZA FARMACIJO\04_PZI\0_ODDANO\2025_07_15_PZI + DZR POPISI\DZR popisi\Popis\"/>
    </mc:Choice>
  </mc:AlternateContent>
  <xr:revisionPtr revIDLastSave="0" documentId="13_ncr:1_{A59850D1-B3F7-42B9-80D6-56BF20E1CFAA}" xr6:coauthVersionLast="47" xr6:coauthVersionMax="47" xr10:uidLastSave="{00000000-0000-0000-0000-000000000000}"/>
  <bookViews>
    <workbookView xWindow="30612" yWindow="-108" windowWidth="30936" windowHeight="16776" xr2:uid="{D3272D2C-3265-4EDB-9FE5-F367A11439A2}"/>
  </bookViews>
  <sheets>
    <sheet name="Naslovnica" sheetId="2" r:id="rId1"/>
    <sheet name="Splošne zahteve" sheetId="3" r:id="rId2"/>
    <sheet name="2.4-.EKK" sheetId="1" r:id="rId3"/>
  </sheets>
  <externalReferences>
    <externalReference r:id="rId4"/>
    <externalReference r:id="rId5"/>
    <externalReference r:id="rId6"/>
    <externalReference r:id="rId7"/>
    <externalReference r:id="rId8"/>
    <externalReference r:id="rId9"/>
  </externalReferences>
  <definedNames>
    <definedName name="_____xlnm._FilterDatabase_10">#REF!</definedName>
    <definedName name="_____xlnm._FilterDatabase_11">#REF!</definedName>
    <definedName name="_____xlnm._FilterDatabase_12">#REF!</definedName>
    <definedName name="_____xlnm._FilterDatabase_13">#REF!</definedName>
    <definedName name="_____xlnm._FilterDatabase_14">#REF!</definedName>
    <definedName name="_____xlnm._FilterDatabase_15">#REF!</definedName>
    <definedName name="_____xlnm._FilterDatabase_16">#REF!</definedName>
    <definedName name="_____xlnm._FilterDatabase_2">#REF!</definedName>
    <definedName name="_____xlnm._FilterDatabase_7">#REF!</definedName>
    <definedName name="_____xlnm._FilterDatabase_8">#REF!</definedName>
    <definedName name="_____xlnm._FilterDatabase_9">#REF!</definedName>
    <definedName name="____xlnm._FilterDatabase_10">#REF!</definedName>
    <definedName name="____xlnm._FilterDatabase_11">#REF!</definedName>
    <definedName name="____xlnm._FilterDatabase_12">#REF!</definedName>
    <definedName name="____xlnm._FilterDatabase_13">#REF!</definedName>
    <definedName name="____xlnm._FilterDatabase_14">#REF!</definedName>
    <definedName name="____xlnm._FilterDatabase_15">#REF!</definedName>
    <definedName name="____xlnm._FilterDatabase_16">#REF!</definedName>
    <definedName name="____xlnm._FilterDatabase_2">#REF!</definedName>
    <definedName name="____xlnm._FilterDatabase_7">#REF!</definedName>
    <definedName name="____xlnm._FilterDatabase_8">#REF!</definedName>
    <definedName name="____xlnm._FilterDatabase_9">#REF!</definedName>
    <definedName name="___xlnm._FilterDatabase_10">#REF!</definedName>
    <definedName name="___xlnm._FilterDatabase_11">#REF!</definedName>
    <definedName name="___xlnm._FilterDatabase_12">#REF!</definedName>
    <definedName name="___xlnm._FilterDatabase_13">#REF!</definedName>
    <definedName name="___xlnm._FilterDatabase_14">#REF!</definedName>
    <definedName name="___xlnm._FilterDatabase_15">#REF!</definedName>
    <definedName name="___xlnm._FilterDatabase_16">#REF!</definedName>
    <definedName name="___xlnm._FilterDatabase_2">#REF!</definedName>
    <definedName name="___xlnm._FilterDatabase_7">#REF!</definedName>
    <definedName name="___xlnm._FilterDatabase_8">#REF!</definedName>
    <definedName name="___xlnm._FilterDatabase_9">#REF!</definedName>
    <definedName name="__c99999">#REF!</definedName>
    <definedName name="__dol2">#REF!</definedName>
    <definedName name="__xlnm._FilterDatabase_10">#REF!</definedName>
    <definedName name="__xlnm._FilterDatabase_11">#REF!</definedName>
    <definedName name="__xlnm._FilterDatabase_12">#REF!</definedName>
    <definedName name="__xlnm._FilterDatabase_13">#REF!</definedName>
    <definedName name="__xlnm._FilterDatabase_14">#REF!</definedName>
    <definedName name="__xlnm._FilterDatabase_15">#REF!</definedName>
    <definedName name="__xlnm._FilterDatabase_16">#REF!</definedName>
    <definedName name="__xlnm._FilterDatabase_2">#REF!</definedName>
    <definedName name="__xlnm._FilterDatabase_7">#REF!</definedName>
    <definedName name="__xlnm._FilterDatabase_8">#REF!</definedName>
    <definedName name="__xlnm._FilterDatabase_9">#REF!</definedName>
    <definedName name="__xlnm.Print_Area_1">#REF!</definedName>
    <definedName name="__xlnm.Print_Titles_1">#REF!</definedName>
    <definedName name="__xlnm_Print_Area_6">#REF!</definedName>
    <definedName name="__xlnm_Print_Area_6_1">#REF!</definedName>
    <definedName name="_1">#REF!</definedName>
    <definedName name="_c99999">#REF!</definedName>
    <definedName name="_dol2">#REF!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Toc289939629">#REF!</definedName>
    <definedName name="_Toc289939629_1">#REF!</definedName>
    <definedName name="_Toc315432761">'[1]4.3_EE-T'!#REF!</definedName>
    <definedName name="_Toc315432762">'[1]4.3_EE-T'!#REF!</definedName>
    <definedName name="_Toc315969419">'[1]4.3_EE-T'!#REF!</definedName>
    <definedName name="_Toc446844328">#REF!</definedName>
    <definedName name="_Toc80001668">#REF!</definedName>
    <definedName name="A">#REF!</definedName>
    <definedName name="aa">#REF!</definedName>
    <definedName name="agregat" localSheetId="0">#REF!</definedName>
    <definedName name="agregat">#REF!</definedName>
    <definedName name="b">#REF!</definedName>
    <definedName name="cc">#REF!</definedName>
    <definedName name="cena_skupaj_v__">"$#REF!.$#REF!$#REF!"</definedName>
    <definedName name="cena_skupaj_v___4">"#ref!"</definedName>
    <definedName name="cena_skupaj_v_€">#REF!</definedName>
    <definedName name="CENA1">#REF!</definedName>
    <definedName name="CEVICU">#REF!</definedName>
    <definedName name="CEVIJE">#REF!</definedName>
    <definedName name="CEVINIRO">#REF!</definedName>
    <definedName name="CNS">#REF!</definedName>
    <definedName name="DDDD">[2]Podatki!$A$45:$J$52</definedName>
    <definedName name="DER">#REF!</definedName>
    <definedName name="DOL">#REF!</definedName>
    <definedName name="DOO">#REF!</definedName>
    <definedName name="EKK">#REF!</definedName>
    <definedName name="ENTALPIJA">#REF!</definedName>
    <definedName name="Excel_BuiltIn__FilterDatabase">#REF!</definedName>
    <definedName name="Excel_BuiltIn__FilterDatabase_1">#REF!</definedName>
    <definedName name="Excel_BuiltIn__FilterDatabase_3">#REF!</definedName>
    <definedName name="Excel_BuiltIn__FilterDatabase_4">#REF!</definedName>
    <definedName name="Excel_BuiltIn__FilterDatabase_6">#REF!</definedName>
    <definedName name="Excel_BuiltIn_Database">#REF!</definedName>
    <definedName name="Excel_BuiltIn_Database_1">'[1]3.5_EKK'!#REF!</definedName>
    <definedName name="Excel_BuiltIn_Print_Area">#REF!</definedName>
    <definedName name="Excel_BuiltIn_Print_Area_1" localSheetId="0">#REF!</definedName>
    <definedName name="Excel_BuiltIn_Print_Area_1" localSheetId="1">#REF!</definedName>
    <definedName name="Excel_BuiltIn_Print_Area_1">"""#REF!"""</definedName>
    <definedName name="Excel_BuiltIn_Print_Area_1_1" localSheetId="1">"$#REF!.$A$1:$AMJ$18"</definedName>
    <definedName name="Excel_BuiltIn_Print_Area_1_1">#REF!</definedName>
    <definedName name="Excel_BuiltIn_Print_Area_1_1_1" localSheetId="0">#REF!</definedName>
    <definedName name="Excel_BuiltIn_Print_Area_1_1_1">"""#REF!"""</definedName>
    <definedName name="Excel_BuiltIn_Print_Area_1_1_1_1" localSheetId="0">#REF!</definedName>
    <definedName name="Excel_BuiltIn_Print_Area_1_1_1_1" localSheetId="1">"$#REF!.$A$1:$F$625"</definedName>
    <definedName name="Excel_BuiltIn_Print_Area_1_1_1_1">0</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"""#REF!"""</definedName>
    <definedName name="Excel_BuiltIn_Print_Area_10_1" localSheetId="0">#REF!</definedName>
    <definedName name="Excel_BuiltIn_Print_Area_10_1">0</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 localSheetId="0">#REF!</definedName>
    <definedName name="Excel_BuiltIn_Print_Area_11">"""#REF!"""</definedName>
    <definedName name="Excel_BuiltIn_Print_Area_11_1" localSheetId="0">#REF!</definedName>
    <definedName name="Excel_BuiltIn_Print_Area_11_1">0</definedName>
    <definedName name="Excel_BuiltIn_Print_Area_11_1_1">#REF!</definedName>
    <definedName name="Excel_BuiltIn_Print_Area_11_1_1_1">#REF!</definedName>
    <definedName name="Excel_BuiltIn_Print_Area_11_1_1_1_1">#REF!</definedName>
    <definedName name="Excel_BuiltIn_Print_Area_12">#REF!</definedName>
    <definedName name="Excel_BuiltIn_Print_Area_12_1" localSheetId="0">#REF!</definedName>
    <definedName name="Excel_BuiltIn_Print_Area_12_1">0</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"""#REF!"""</definedName>
    <definedName name="Excel_BuiltIn_Print_Area_13_1" localSheetId="0">#REF!</definedName>
    <definedName name="Excel_BuiltIn_Print_Area_13_1">0</definedName>
    <definedName name="Excel_BuiltIn_Print_Area_13_1_1">#REF!</definedName>
    <definedName name="Excel_BuiltIn_Print_Area_13_1_1_1">#REF!</definedName>
    <definedName name="Excel_BuiltIn_Print_Area_13_1_1_1_1">#REF!</definedName>
    <definedName name="Excel_BuiltIn_Print_Area_14">0</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0</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 localSheetId="0">#REF!</definedName>
    <definedName name="Excel_BuiltIn_Print_Area_2">"([$'GRADBENO-OBRTNIŠKA DELA'.$A$1:.$F$1235]~$'GRADBENO-OBRTNIŠKA DELA'.$#REF!$#REF!:$#REF!$#REF!)"</definedName>
    <definedName name="Excel_BuiltIn_Print_Area_2_1" localSheetId="0">#REF!</definedName>
    <definedName name="Excel_BuiltIn_Print_Area_2_1">"""#REF!"""</definedName>
    <definedName name="Excel_BuiltIn_Print_Area_2_1_1" localSheetId="0">#REF!</definedName>
    <definedName name="Excel_BuiltIn_Print_Area_2_1_1">0</definedName>
    <definedName name="Excel_BuiltIn_Print_Area_2_1_1_1">#REF!</definedName>
    <definedName name="Excel_BuiltIn_Print_Area_2_1_1_1_1">#REF!</definedName>
    <definedName name="Excel_BuiltIn_Print_Area_2_1_1_1_1_1">#REF!</definedName>
    <definedName name="Excel_BuiltIn_Print_Area_2_1_3">#REF!</definedName>
    <definedName name="Excel_BuiltIn_Print_Area_20_1">#REF!</definedName>
    <definedName name="Excel_BuiltIn_Print_Area_20_1_1">#REF!</definedName>
    <definedName name="Excel_BuiltIn_Print_Area_26">#REF!</definedName>
    <definedName name="Excel_BuiltIn_Print_Area_3" localSheetId="0">#REF!</definedName>
    <definedName name="Excel_BuiltIn_Print_Area_3">"""#REF!"""</definedName>
    <definedName name="Excel_BuiltIn_Print_Area_3_1" localSheetId="0">#REF!</definedName>
    <definedName name="Excel_BuiltIn_Print_Area_3_1" localSheetId="1">#REF!</definedName>
    <definedName name="Excel_BuiltIn_Print_Area_3_1">"""#REF!"""</definedName>
    <definedName name="Excel_BuiltIn_Print_Area_3_1_1" localSheetId="0">#REF!</definedName>
    <definedName name="Excel_BuiltIn_Print_Area_3_1_1" localSheetId="1">#REF!</definedName>
    <definedName name="Excel_BuiltIn_Print_Area_3_1_1">0</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 localSheetId="0">#REF!</definedName>
    <definedName name="Excel_BuiltIn_Print_Area_4" localSheetId="1">#REF!</definedName>
    <definedName name="Excel_BuiltIn_Print_Area_4">[3]HORTIKULTURA!#REF!</definedName>
    <definedName name="Excel_BuiltIn_Print_Area_4_1" localSheetId="0">#REF!</definedName>
    <definedName name="Excel_BuiltIn_Print_Area_4_1">"""#REF!"""</definedName>
    <definedName name="Excel_BuiltIn_Print_Area_4_1_1" localSheetId="0">#REF!</definedName>
    <definedName name="Excel_BuiltIn_Print_Area_4_1_1" localSheetId="1">#REF!</definedName>
    <definedName name="Excel_BuiltIn_Print_Area_4_1_1">0</definedName>
    <definedName name="Excel_BuiltIn_Print_Area_4_1_1_1">#REF!</definedName>
    <definedName name="Excel_BuiltIn_Print_Area_4_1_1_1_1">#REF!</definedName>
    <definedName name="Excel_BuiltIn_Print_Area_4_1_1_1_1_1">"$#REF!.$A$1:$F$65"</definedName>
    <definedName name="Excel_BuiltIn_Print_Area_5" localSheetId="0">#REF!</definedName>
    <definedName name="Excel_BuiltIn_Print_Area_5">"[$vprašanja.$#REF!$#REF!:.$#REF!$#REF!]"</definedName>
    <definedName name="Excel_BuiltIn_Print_Area_5_1" localSheetId="0">'[1]1.1_GO-P'!#REF!</definedName>
    <definedName name="Excel_BuiltIn_Print_Area_5_1">#REF!</definedName>
    <definedName name="Excel_BuiltIn_Print_Area_5_1_1" localSheetId="0">'[1]1.1_GO-P'!#REF!</definedName>
    <definedName name="Excel_BuiltIn_Print_Area_5_1_1">#REF!</definedName>
    <definedName name="Excel_BuiltIn_Print_Area_5_1_1_1" localSheetId="0">#REF!</definedName>
    <definedName name="Excel_BuiltIn_Print_Area_5_1_1_1" localSheetId="1">"$#REF!.$A$1:$F$29"</definedName>
    <definedName name="Excel_BuiltIn_Print_Area_5_1_1_1">0</definedName>
    <definedName name="Excel_BuiltIn_Print_Area_5_1_1_1_1">#REF!</definedName>
    <definedName name="Excel_BuiltIn_Print_Area_5_1_1_1_1_1">#REF!</definedName>
    <definedName name="Excel_BuiltIn_Print_Area_5_1_1_1_1_1_1">#REF!</definedName>
    <definedName name="Excel_BuiltIn_Print_Area_6" localSheetId="0">#REF!</definedName>
    <definedName name="Excel_BuiltIn_Print_Area_6" localSheetId="1">"#ref!"</definedName>
    <definedName name="Excel_BuiltIn_Print_Area_6">"""#REF!"""</definedName>
    <definedName name="Excel_BuiltIn_Print_Area_6_1" localSheetId="0">#REF!</definedName>
    <definedName name="Excel_BuiltIn_Print_Area_6_1" localSheetId="1">#REF!</definedName>
    <definedName name="Excel_BuiltIn_Print_Area_6_1">"""#REF!"""</definedName>
    <definedName name="Excel_BuiltIn_Print_Area_6_1_1" localSheetId="0">#REF!</definedName>
    <definedName name="Excel_BuiltIn_Print_Area_6_1_1" localSheetId="1">"$#REF!.$A$1:$F$136"</definedName>
    <definedName name="Excel_BuiltIn_Print_Area_6_1_1">0</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 localSheetId="0">#REF!</definedName>
    <definedName name="Excel_BuiltIn_Print_Area_7">"""#REF!"""</definedName>
    <definedName name="Excel_BuiltIn_Print_Area_7_1" localSheetId="0">#REF!</definedName>
    <definedName name="Excel_BuiltIn_Print_Area_7_1" localSheetId="1">#REF!</definedName>
    <definedName name="Excel_BuiltIn_Print_Area_7_1">0</definedName>
    <definedName name="Excel_BuiltIn_Print_Area_7_1_1">#REF!</definedName>
    <definedName name="Excel_BuiltIn_Print_Area_7_1_1_1">#REF!</definedName>
    <definedName name="Excel_BuiltIn_Print_Area_7_1_1_1_1">#REF!</definedName>
    <definedName name="Excel_BuiltIn_Print_Area_8" localSheetId="0">#REF!</definedName>
    <definedName name="Excel_BuiltIn_Print_Area_8">"""#REF!"""</definedName>
    <definedName name="Excel_BuiltIn_Print_Area_8_1" localSheetId="0">#REF!</definedName>
    <definedName name="Excel_BuiltIn_Print_Area_8_1">0</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"""#REF!"""</definedName>
    <definedName name="Excel_BuiltIn_Print_Area_9_1" localSheetId="0">#REF!</definedName>
    <definedName name="Excel_BuiltIn_Print_Area_9_1">0</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13">"$#REF!.$#REF!$#REF!:$#REF!$#REF!"</definedName>
    <definedName name="Excel_BuiltIn_Print_Titles_4">'[4]NEPREDVIDENA GR.DELA'!#REF!</definedName>
    <definedName name="Excel_BuiltIn_Print_Titles_4_1">#REF!</definedName>
    <definedName name="Excel_BuiltIn_Print_Titles_4_2">#REF!</definedName>
    <definedName name="Excel_BuiltIn_Print_Titles_4_3">#REF!</definedName>
    <definedName name="Excel_BuiltIn_Print_Titles_4_4">#REF!</definedName>
    <definedName name="Excel_BuiltIn_Print_Titles_4_5">"$#REF!.$#REF!$#REF!:$#REF!$#REF!"</definedName>
    <definedName name="Excel_BuiltIn_Print_Titles_8">#REF!</definedName>
    <definedName name="HX">#REF!</definedName>
    <definedName name="investicija">#REF!</definedName>
    <definedName name="izves">#REF!</definedName>
    <definedName name="izves_1">#REF!</definedName>
    <definedName name="izves_1_1">#REF!</definedName>
    <definedName name="izvesek" localSheetId="0">#REF!</definedName>
    <definedName name="izvesek">#REF!</definedName>
    <definedName name="JANUS05">[5]Podatki!$A$45:$J$52</definedName>
    <definedName name="JEKLO_SD">#REF!</definedName>
    <definedName name="K">[6]Sum!$G$38</definedName>
    <definedName name="KANALI">#REF!</definedName>
    <definedName name="KVSV5328A">#REF!</definedName>
    <definedName name="KVSV5329A">#REF!</definedName>
    <definedName name="l">#REF!</definedName>
    <definedName name="NAP">#REF!</definedName>
    <definedName name="oddusek" localSheetId="0">#REF!</definedName>
    <definedName name="oddusek">#REF!</definedName>
    <definedName name="OLE_LINK1">#REF!</definedName>
    <definedName name="OLE_LINK1_1">#REF!</definedName>
    <definedName name="OLE_LINK1_2">#REF!</definedName>
    <definedName name="OLE_LINK1_3">#REF!</definedName>
    <definedName name="OLE_LINK1_4">#REF!</definedName>
    <definedName name="OLE_LINK3">#REF!</definedName>
    <definedName name="OLE_LINK3_1">#REF!</definedName>
    <definedName name="OLE_LINK3_2">#REF!</definedName>
    <definedName name="OLE_LINK3_3">#REF!</definedName>
    <definedName name="OLE_LINK3_4">#REF!</definedName>
    <definedName name="oprema">#REF!</definedName>
    <definedName name="PID">#REF!</definedName>
    <definedName name="Plin_ZUN">[2]Podatki!$A$45:$J$52</definedName>
    <definedName name="PODATKI">#REF!</definedName>
    <definedName name="_xlnm.Print_Area" localSheetId="2">'2.4-.EKK'!$A$1:$F$104</definedName>
    <definedName name="_xlnm.Print_Area" localSheetId="0">Naslovnica!$A$1:$E$43</definedName>
    <definedName name="PPENT">#REF!</definedName>
    <definedName name="PPVOL">#REF!</definedName>
    <definedName name="Print_A">#REF!</definedName>
    <definedName name="Print_Area_MI">#REF!</definedName>
    <definedName name="Print_area_mi2">#REF!</definedName>
    <definedName name="Print_Titles_MI">#REF!</definedName>
    <definedName name="qqqqqqqqqqqqqqqqqqq">#REF!</definedName>
    <definedName name="QWE">[3]HORTIKULTURA!#REF!</definedName>
    <definedName name="REKAPPITULACIJAZD">#REF!</definedName>
    <definedName name="RWSEFF">#REF!</definedName>
    <definedName name="svetilka" localSheetId="0">#REF!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2">'2.4-.EKK'!$1:$3</definedName>
    <definedName name="totem" localSheetId="0">#REF!</definedName>
    <definedName name="totem">#REF!</definedName>
    <definedName name="totem_1">#REF!</definedName>
    <definedName name="totem_1_1">#REF!</definedName>
    <definedName name="totm" localSheetId="0">#REF!</definedName>
    <definedName name="totm">#REF!</definedName>
    <definedName name="totm_1">#REF!</definedName>
    <definedName name="totm_1_1">#REF!</definedName>
    <definedName name="V6F15F304">#REF!</definedName>
    <definedName name="VISZR">#REF!</definedName>
    <definedName name="Y">#REF!</definedName>
    <definedName name="zastavka" localSheetId="0">#REF!</definedName>
    <definedName name="zastavka">#REF!</definedName>
    <definedName name="_xlnm.Database">#REF!</definedName>
    <definedName name="ZEM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9" i="1" l="1"/>
  <c r="F80" i="1"/>
  <c r="F79" i="1"/>
  <c r="F78" i="1"/>
  <c r="F77" i="1"/>
  <c r="F76" i="1"/>
  <c r="F75" i="1"/>
  <c r="F74" i="1"/>
  <c r="F40" i="1"/>
  <c r="F94" i="1"/>
  <c r="F97" i="1"/>
  <c r="F96" i="1"/>
  <c r="F95" i="1"/>
  <c r="F55" i="1"/>
  <c r="F91" i="1"/>
  <c r="F90" i="1"/>
  <c r="F89" i="1"/>
  <c r="F88" i="1"/>
  <c r="F87" i="1"/>
  <c r="F84" i="1"/>
  <c r="F83" i="1"/>
  <c r="F73" i="1"/>
  <c r="F72" i="1"/>
  <c r="F71" i="1"/>
  <c r="F70" i="1"/>
  <c r="F69" i="1"/>
  <c r="F68" i="1"/>
  <c r="F67" i="1"/>
  <c r="F66" i="1"/>
  <c r="F65" i="1"/>
  <c r="F64" i="1"/>
  <c r="F63" i="1"/>
  <c r="F53" i="1"/>
  <c r="F51" i="1"/>
  <c r="F49" i="1"/>
  <c r="F47" i="1"/>
  <c r="F45" i="1"/>
  <c r="F43" i="1"/>
  <c r="F42" i="1"/>
  <c r="F41" i="1"/>
  <c r="F31" i="1"/>
  <c r="F29" i="1"/>
  <c r="F27" i="1"/>
  <c r="F25" i="1"/>
  <c r="F34" i="1" l="1"/>
  <c r="F9" i="1" s="1"/>
  <c r="F57" i="1"/>
  <c r="F10" i="1" s="1"/>
  <c r="F101" i="1"/>
  <c r="F11" i="1" s="1"/>
  <c r="F12" i="1" l="1"/>
  <c r="D30" i="2" s="1"/>
  <c r="F13" i="1" l="1"/>
  <c r="F14" i="1" s="1"/>
  <c r="D31" i="2"/>
  <c r="D32" i="2" s="1"/>
</calcChain>
</file>

<file path=xl/sharedStrings.xml><?xml version="1.0" encoding="utf-8"?>
<sst xmlns="http://schemas.openxmlformats.org/spreadsheetml/2006/main" count="934" uniqueCount="867">
  <si>
    <t>z.š.</t>
  </si>
  <si>
    <t>OPIS</t>
  </si>
  <si>
    <t>EM</t>
  </si>
  <si>
    <t>količina</t>
  </si>
  <si>
    <t>cena/EM</t>
  </si>
  <si>
    <t>vrednost</t>
  </si>
  <si>
    <t>ELEKTRO KABELSKA KANALIZACIJA (EKK)</t>
  </si>
  <si>
    <t>Preddela in rušitvena dela</t>
  </si>
  <si>
    <t>€</t>
  </si>
  <si>
    <t>Zemeljska dela</t>
  </si>
  <si>
    <t>Gradbena dela</t>
  </si>
  <si>
    <t xml:space="preserve">EKK </t>
  </si>
  <si>
    <t>m1</t>
  </si>
  <si>
    <t>kos</t>
  </si>
  <si>
    <t>Zakoličba točkovnih elementov (lomi smeri, jaški…)</t>
  </si>
  <si>
    <t>KPL</t>
  </si>
  <si>
    <t>m2</t>
  </si>
  <si>
    <t>Preddela in rušitvena dela skupaj:</t>
  </si>
  <si>
    <t>m3</t>
  </si>
  <si>
    <t>Zemeljska dela skupaj:</t>
  </si>
  <si>
    <t>podložni beton C12/15, deb. do 10cm</t>
  </si>
  <si>
    <t>beton C30/37, XC2,PV-II, vgradnja v arm. konstr. preseka 0,12-0,2m3/m2 (talna pl. stene, strop.pl.)</t>
  </si>
  <si>
    <t>opaž robu talne plošče, višine do 25cm</t>
  </si>
  <si>
    <t>dvostranski opaž ravnih sten, višine do 2m</t>
  </si>
  <si>
    <t>opaž stropne plošče (dno in robovi pl.), višine podpiranja do 2m</t>
  </si>
  <si>
    <t>beton C30/37, XC2,PV-II, vgradnja v arm. konstr. preseka do 0,04m3/m1 (nastavki za pokrove jaška)</t>
  </si>
  <si>
    <t>opaž nastavkov za pokrove nad stropno ploščo, višine 15cm</t>
  </si>
  <si>
    <t>vodotesni horizontalni delovni stik z vgradnjo ploč.tesn.traku znotraj AB prereza (stik tal.pl./tem.pl. )</t>
  </si>
  <si>
    <t>vodotesni horizontalni delovni stik z nanosom 1K PU hidrofilne nabrekajoče mase znotraj AB prereza (stik stena/strop.pl. in  strop.pl./nastavki za pokrove)</t>
  </si>
  <si>
    <t>doplačilo za izvedbo padca in zagladitev svežega betona, z dodajanjem suhe mešanice C.M. 1:2, kot finalni tlak (na talni pl. - dno jaškov)</t>
  </si>
  <si>
    <t>doplačilo za izvedbo poglobitve v talni plošči (dno jaškov)</t>
  </si>
  <si>
    <t>opaž odprtin in prehodov skozi stene d=20cm, vel.odprtin 0,25≤A≤0,50 m2/kos (za prehodne cevi)</t>
  </si>
  <si>
    <t>zapolnitev odprtine v območju prehoda PVC cevi skozi stene kabelskih jaškov s cementno malto 1:3 z dodatkom za nabrekanje ter zatesnitev stikov s trajnoelastičnim (TIO) kitom - vodotesno!</t>
  </si>
  <si>
    <t>jekl.armatura B 500-B, palice D≤12mm</t>
  </si>
  <si>
    <t>kg</t>
  </si>
  <si>
    <t>jekl.armatura B 500-B, palice D≥14mm</t>
  </si>
  <si>
    <t>jekl.armatura B 500-A,B, mreže MAG</t>
  </si>
  <si>
    <t>ozemljitev jaška z FeZn ozemljitvenim valjancem 25/4 mm, kompletno z vsemi potrebnimi čepnimi podporami, sponkami, vijačenjem na pokrove jaškov, sohe, konzole in varjenjem na armaturo in povezavami z vodniki P/F 35 mm2</t>
  </si>
  <si>
    <t>pokrov za svetlo odprtino 122x60cm - NORICO ERMATIC, ER4S 122 060 VCHC</t>
  </si>
  <si>
    <t>pokrov za svetlo odprtino 60x60cm - TRUCK 600</t>
  </si>
  <si>
    <t>cevi za KK iz plastičnih mas - PEHD cevi DN 2x50 mm (dvojček); mere v m1 dvojčkov! (za optični kabel)</t>
  </si>
  <si>
    <t>ozemljitev bloka z FeZn ozemljitvenim valjancem 25/4 mm, kompletno z vsemi potrebnimi čepnimi podporami, sponkami, in vezavo na ozmeljitev jaška</t>
  </si>
  <si>
    <t>Kompletna dobava potrebnega materiala in izvedba betonskega bloka - za tip B kabelske kanalizacije (po detajlu iz načrta)
* op.: zemeljska dela so zajeta ločeno;
* po detajlu iz načrta; skupna dolžina 100m1;</t>
  </si>
  <si>
    <t xml:space="preserve"> cevi za KK iz plastičnih mas - STIGMAFLEX cevi DN 125 mm z gladko notranjo površino, s PVC distančniki (tip B: cev DN160 2x3 = 6,0m cevi/ 1m1 KK)</t>
  </si>
  <si>
    <t>beton C20/25, poraba betona do 0,11 m3/m1 (nazivni presek za blok tip B= 0,74x0,55m)</t>
  </si>
  <si>
    <t>jekl. armatura B500-A,B, krivljene mreže MAG tip R628 (poraba ca. 30kg/m1)</t>
  </si>
  <si>
    <t>Dobava in vgradnja čepov tipa PLUGY, za vodotesnost praznih cevi, po katerih ne potekajo elektro kabli. Vgradnja v kabelskem jašku v območju zidu, na notranji strani, po navodilih proizvajalca.</t>
  </si>
  <si>
    <t>Gradbena dela skupaj</t>
  </si>
  <si>
    <t>REKAPITULACIJA</t>
  </si>
  <si>
    <t>Zakoličba in označevanje trase obstoječih komunalnih vodov (kanalizacija, vodovod, TK, JR, plinovod);
Podzemne komunalne vode je potrebno pred pričetkom del zakoličiti, zakoličbo izvrši lastnik oz. upravljavec posameznega komunalnega voda, ali pooblaščena institucija!</t>
  </si>
  <si>
    <t>doplačilo k strojnemu izkopu v zemljini 3.ktg., za izvedbo ročnega izkopa, kot pomoč pri strojnem izkopu, na mestih križanja z ostalimi komunalnimi vodi oz. na mestih kjer ni možno ali dovoljeno izvajati strojni izkop</t>
  </si>
  <si>
    <t>Zasip jarka s premetom deponiranega izkopanega  materiala 3.ktg. ob jarku, skupaj z lahkim utrjevajem v plasteh po 20-30 cm</t>
  </si>
  <si>
    <t>Zasipi za zidovi jaškov z izkopanim materialom s komprimacijo v slojih do 20 cm, s transportom iz deponije do 200 m</t>
  </si>
  <si>
    <t>Nakladanje in odvoz preostalega izkopanega materiala deponiranega ob jarku, z nakladanjem in transportom na gradbiščno deponijo za preostale zasipe.</t>
  </si>
  <si>
    <t xml:space="preserve">Dobava in polaganje opozorilnega traku z napisom "POZOR VISOKA NAPETOST" cca 20 - 30 cm pod površino zasipavanja.
</t>
  </si>
  <si>
    <t>Dobava pokrova s pripadajočim okvirjem, tesnili in opremo ter kompletna vgradnja na AB nastavek jaška po načrtu in nivelaciji s tlakom (cesta). 
Pokrov iz duktilne litine ISO 1083, nosilnosti razreda D (400kN).</t>
  </si>
  <si>
    <t>EKK skupaj (brez DDV)</t>
  </si>
  <si>
    <t>EKK skupaj (z DDV)</t>
  </si>
  <si>
    <t xml:space="preserve"> (DDV) 22%</t>
  </si>
  <si>
    <t xml:space="preserve">strojni odriv humusa v širini 2,0 m, gl. do 0,15 m
</t>
  </si>
  <si>
    <t>strojni izkop jarka, 3.ktg., šir. dna nad 1,0 do 2,0 m, gl. do 2,0 m</t>
  </si>
  <si>
    <t>Strojni izkop jarka v zemljini 3.ktg., s pravilnim odsekovanjem stranic (b/h = 2/3) in odlaganjem izkopanega materiala 1,0 m od roba jarka.
- za EKK tip B - 6 cevni in jaške</t>
  </si>
  <si>
    <t>Planiranje dna jarka in jaškov v ravnini ali vzdolžnih naklonih, z natančnostjo ±3cm, pri normalnih pogojih v zemljini 3.ktg</t>
  </si>
  <si>
    <t>Dobava tampona TD= 0-32 mm in izvedba tamponske posteljice, v deb. 20-30 cm z utrjevanjem do predpisane zbitosti</t>
  </si>
  <si>
    <t>doplačilo k strojnemu izkopu v zemljini 3.ktg., za izvedbo izkopa med ovirami.</t>
  </si>
  <si>
    <r>
      <t xml:space="preserve">Kompletna dobava potrebnega materiala in izvedba AB tipskega jaška, sv dim. 200x160x180cm
- jašek z ozn. KJ6 in KJ7, tip E10;
* op.: zemeljska dela so zajeta ločeno;
</t>
    </r>
    <r>
      <rPr>
        <u/>
        <sz val="10"/>
        <rFont val="Arial"/>
        <family val="2"/>
        <charset val="238"/>
      </rPr>
      <t>* po načrtu predvidena 2 jašeka;</t>
    </r>
  </si>
  <si>
    <t xml:space="preserve"> cevi za KK iz plastičnih mas - STIGMAFLEX cevi DN 125 mm z gladko notranjo površino, s PVC distančniki (tip B: cev DN160 2x3 = 6,0 m cevi/ 1m1 KK)</t>
  </si>
  <si>
    <t>beton C20/25, poraba betona do 0,3 m3/m1 (nazivni presek za blok tip B= 0,74x0,55m)</t>
  </si>
  <si>
    <t>jekl. armatura B500-A,B, krivljene mreže MAG tip R628 (poraba ca. 25kg/m1)</t>
  </si>
  <si>
    <t>Zakoličba trase komunalnega voda in postavitev profilov
- trase kabelske kanalizacije</t>
  </si>
  <si>
    <t>Stroški posegov v obstoječi AB jaškek z ozn. KJ5: 1,6x2,0x2,2m, na obstoječi trasi EKK za povezavo nove EKK trase. 
Kompletna izvedba odprtine v obstoječi AB steni jašeka za 6 cevni EKK Tip B z obbetoniranjem cevi in hidroizolacijo po koinčanih delih.</t>
  </si>
  <si>
    <r>
      <t xml:space="preserve">OPOMBE:
</t>
    </r>
    <r>
      <rPr>
        <sz val="10"/>
        <color theme="1"/>
        <rFont val="Arial"/>
        <family val="2"/>
        <charset val="238"/>
      </rPr>
      <t>Beton obbetoniranih cevi je armiran z mrežno armaturo R226 (S 500) (nosilne palice v vzdolžni smeri) v območju povoznih površin in do globine 1,50 m (vrh bet. bloka).
Armaturo je potrebno ozemljiti!
Pri zasipanju kabelske kanalizacije se nad vsako linijo cevi položi opozorilni trak min. 30 cm nad cevmi kabelske kanalizacije pred končnim zasipom!
Po celotni trasi kabelske kanalizacije je potrebno v zaščitni beton oziroma na dno izkopa položiti ozemljitveni valjanec Fe/Zn 25x4 mm!
Valjanec vezati na armturo jaškov, sohe, konzole, litoželezne okvirje in pokrove!
Bočne stranice izkopa za kabelsko kanalizacijo so risane shematsko (vertikalno). Dejanski naklon bočnih stranic izkopa določiti na terenu glede na vrsto terena in način izkopa (ni izdelan geomehanski elaborat)!
Velikost odprtine v jašku je odvisna od kota pod katerim kabelska kanalizacija vstopa oziroma izstopa v jašek, zato jo je potrebno določiti na terenu!
Dno kabelske kanalizacije je odvisno od tipa cevi in od križanja z drugimi komunalnimi vodi!
Opomba:
* v ceni postavk upoštevati:
- vse materialne, transportne in manipulativne stroške;
- stroške osnovnega in pomožnega dela ter predhodne priprave;
- stroške zahtev v posebnem sklopu "Uvodne opombe popisa";</t>
    </r>
  </si>
  <si>
    <t>V kolikor so na lokaciji novogradnje obstoječi elektro kablovodi oz. dalnovodi, je treba narediti sondni izkop za točno določitev lokacije. V času gradnje jih je potrebno prestaviti ob rob izkopa jarkov nove EKK ter jih ustrezno zaščititi pred poškodbami. V območju izgradnje jaška pa jih je treba zaščititi in opirati/podpirati.</t>
  </si>
  <si>
    <t>investitor / naročnik:</t>
  </si>
  <si>
    <r>
      <t>Univerza v Ljubljani</t>
    </r>
    <r>
      <rPr>
        <sz val="11"/>
        <rFont val="Arial CE"/>
      </rPr>
      <t>, Kongresni trg 12, 1000 Ljubljana</t>
    </r>
  </si>
  <si>
    <t>projekt:</t>
  </si>
  <si>
    <t>Fakulteta za farmacijo</t>
  </si>
  <si>
    <t>št. projekta:</t>
  </si>
  <si>
    <t xml:space="preserve">176/2021; </t>
  </si>
  <si>
    <t>projektant:</t>
  </si>
  <si>
    <r>
      <t>ELEA iC projektiranje in svetovanje d.o.o.,</t>
    </r>
    <r>
      <rPr>
        <sz val="11"/>
        <rFont val="Arial CE"/>
      </rPr>
      <t xml:space="preserve"> Dunajska cesta 21, 1000 Ljubljana</t>
    </r>
  </si>
  <si>
    <t>vodja projekta:</t>
  </si>
  <si>
    <t xml:space="preserve">Matjaž Pangerc, univ. dipl. inž. arh.   </t>
  </si>
  <si>
    <t>opis faze gradnje:</t>
  </si>
  <si>
    <t>št.načrta:</t>
  </si>
  <si>
    <t>ELEA iC d.o.o., Dunajska 21, 1000 Ljubljana</t>
  </si>
  <si>
    <t>pooblaščena inženirja /avtor:</t>
  </si>
  <si>
    <t>Marko Žibert, univ. dipl. inž. grad. (IZS G-2411)
Vanja Selan, univ.dipl.inž.gradb. (IZS G-2934)</t>
  </si>
  <si>
    <t>projektni del:</t>
  </si>
  <si>
    <t>PROJEKTANTSKI  POPIS  DEL</t>
  </si>
  <si>
    <t>SKUPNA  REKAPITULACIJA  DEL</t>
  </si>
  <si>
    <t>∑</t>
  </si>
  <si>
    <t>VREDNOST DEL:</t>
  </si>
  <si>
    <t>DDV v višini 22%</t>
  </si>
  <si>
    <t>∑∑</t>
  </si>
  <si>
    <t>SKUPAJ  z  DDV</t>
  </si>
  <si>
    <t>Ljubljana: junij, 2025</t>
  </si>
  <si>
    <t>pooblaščeni inženir:</t>
  </si>
  <si>
    <t>Vanja Selan, univ.dipl.inž.gradb.</t>
  </si>
  <si>
    <t>EKK</t>
  </si>
  <si>
    <t>2.4</t>
  </si>
  <si>
    <t>2.4.01</t>
  </si>
  <si>
    <t>2.4.02</t>
  </si>
  <si>
    <t>2.4.03</t>
  </si>
  <si>
    <t>2.4.01.01</t>
  </si>
  <si>
    <t>2.4.01.02</t>
  </si>
  <si>
    <t>2.4.01.03</t>
  </si>
  <si>
    <t>2.4.01.04</t>
  </si>
  <si>
    <t>2.4.02.01</t>
  </si>
  <si>
    <t>2.4.02.01.1</t>
  </si>
  <si>
    <t>2.4.02.01.2</t>
  </si>
  <si>
    <t>2.4.02.01.3</t>
  </si>
  <si>
    <t>2.4.02.01.4</t>
  </si>
  <si>
    <t>2.4.02.02</t>
  </si>
  <si>
    <t>2.4.02.03</t>
  </si>
  <si>
    <t>2.4.02.04</t>
  </si>
  <si>
    <t>2.4.02.05</t>
  </si>
  <si>
    <t>2.4.02.06</t>
  </si>
  <si>
    <t>2.4.02.07</t>
  </si>
  <si>
    <t>2.4.03.01</t>
  </si>
  <si>
    <t>2.4.03.01.1</t>
  </si>
  <si>
    <t>2.4.03.01.2</t>
  </si>
  <si>
    <t>2.4.03.01.3</t>
  </si>
  <si>
    <t>2.4.03.01.4</t>
  </si>
  <si>
    <t>2.4.03.01.5</t>
  </si>
  <si>
    <t>2.4.03.01.6</t>
  </si>
  <si>
    <t>2.4.03.01.7</t>
  </si>
  <si>
    <t>2.4.03.01.8</t>
  </si>
  <si>
    <t>2.4.03.01.9</t>
  </si>
  <si>
    <t>2.4.03.01.10</t>
  </si>
  <si>
    <t>2.4.03.01.11</t>
  </si>
  <si>
    <t>2.4.03.01.12</t>
  </si>
  <si>
    <t>2.4.03.01.13</t>
  </si>
  <si>
    <t>2.4.03.01.14</t>
  </si>
  <si>
    <t>2.4.03.01.15</t>
  </si>
  <si>
    <t>2.4.03.01.16</t>
  </si>
  <si>
    <t>2.4.03.01.17</t>
  </si>
  <si>
    <t>2.4.03.01.18</t>
  </si>
  <si>
    <t>2.4.03.02</t>
  </si>
  <si>
    <t>2.4.03.03</t>
  </si>
  <si>
    <t>2.4.03.04</t>
  </si>
  <si>
    <t>2.4.03.05</t>
  </si>
  <si>
    <t>2.4.03.02.1</t>
  </si>
  <si>
    <t>2.4.03.02.2</t>
  </si>
  <si>
    <t>2.4.03.03.1</t>
  </si>
  <si>
    <t>2.4.03.03.2</t>
  </si>
  <si>
    <t>2.4.03.03.3</t>
  </si>
  <si>
    <t>2.4.03.03.4</t>
  </si>
  <si>
    <t>2.4.03.03.5</t>
  </si>
  <si>
    <t>2.4.03.04.1</t>
  </si>
  <si>
    <t>2.4.03.04.2</t>
  </si>
  <si>
    <t>2.4.03.04.3</t>
  </si>
  <si>
    <t>2.4.03.04.4</t>
  </si>
  <si>
    <t>OPOMBE, DOLOČILA IN OBLIGACIJE</t>
  </si>
  <si>
    <t>Ponudnik z oddajo ponudbe potrjuje in izjavlja, da je prebral, v ponudbi zajel in</t>
  </si>
  <si>
    <t>upošteval vsa v nadaljevanju navedena, zahtevana in opisana določila.</t>
  </si>
  <si>
    <t>Ponudnik priloži ponudbi samo dokumentacijo izrecno navedeno v razpisni</t>
  </si>
  <si>
    <t>dokumentaciji. Tehnično dokumentacijo, prospekte itd. bo naročnik po potrebi zahteval</t>
  </si>
  <si>
    <t>naknadno od ponudnika, kateremu se bo odločil oddati javno naročilo.</t>
  </si>
  <si>
    <t>Izvajalec je gospodarski subjekt s katerim naročnik sklene pogodbo o izvedbi javnega</t>
  </si>
  <si>
    <t>naročila in je v fazi oddaje naročila kot ponudnik oddal ekonomsko najugodnejšo</t>
  </si>
  <si>
    <t>ponudbo.</t>
  </si>
  <si>
    <t>Projektna dokumentacije je bila izdelana skladno z veljavno zakonodajo, podzakonskimi</t>
  </si>
  <si>
    <t>akti, tehničnimi smernicami, obveznimi standardi in normativi ter pravili stroke.</t>
  </si>
  <si>
    <t>SPLOŠNE ZAHTEVE IN OPOMBE K POPISU DEL</t>
  </si>
  <si>
    <t>1 Dela lahko izvaja samo izvajalec, ki je registriran za opravljanje gradbene dejavnosti in</t>
  </si>
  <si>
    <t>ima za tovrstna dela ustrezno registracijo, zavarovanje za škodo, certifikate, tehnično</t>
  </si>
  <si>
    <t>izobražen kader, sredstva ter je usposobljen za samostojno pripravo in izvedbo del.</t>
  </si>
  <si>
    <t>2 Izvajalec je dolžan pri sestavi ponudbe (in izvajanju del) pregledati in upoštevati PVO in</t>
  </si>
  <si>
    <t>celotno projektno dokumentacijo, vse grafične in tekstualne dele ter popise del, poročila,</t>
  </si>
  <si>
    <t>elaborate, študije in ostale pogoje za predmetni investicijski projekt. Na morebitne</t>
  </si>
  <si>
    <t>napake v dokumentaciji ali neskladja med posameznimi načrti ali deli načrtov (popisi del,</t>
  </si>
  <si>
    <t>tehnična poročila, lokacijski in tehnični prikazi, sheme in risbe), elaborati, izkazi in</t>
  </si>
  <si>
    <t>študijami, je izvajalec dolžan opozoriti naročnika. Kontaktiranje ali postavljanje vprašanj</t>
  </si>
  <si>
    <t>za pripravo ponudbe v fazi razpisa neposredno projektantom NI DOVOLJENO.</t>
  </si>
  <si>
    <t>3 Izvajalec je dolžan pri sestavi ponudbe (in izvajanju del) veljavno zakonodajo, ki ureja</t>
  </si>
  <si>
    <t>graditev objektov v Republiki Sloveniji, vključno s povezanimi podzakonskimi akti,</t>
  </si>
  <si>
    <t>predpisi, tehničnimi smernicami, standardi in normativi, pravili stroke in dobro gradbeno</t>
  </si>
  <si>
    <t>prakso</t>
  </si>
  <si>
    <t>4 Popis tvori celoto skupaj z grafičnim in tekstualnim delom, zato ga je potrebno brati</t>
  </si>
  <si>
    <t>skupaj s celotnim projektom. Tehnični opisi, grafični prikazi, detajli, sheme ter ostali</t>
  </si>
  <si>
    <t>dokumenti v PZI dokumentaciji predstavljajo dodaten opis popisnih postavk gradbeno</t>
  </si>
  <si>
    <t>obrtniških in inštalacijskih del ter jih je potrebno dosledno upoštevati skupaj s popisom</t>
  </si>
  <si>
    <t>del. Prav tako so natančnejši opisi, način in kvaliteta izdelave, barve, velikost elementov,</t>
  </si>
  <si>
    <t>načini pritrjevanja, načini stikovanja z ostalimi elementi objekta, morebitna požarna</t>
  </si>
  <si>
    <t>varnost konstrukcij ali gradbenih elementov in podobno razvidni iz prej naštetih sestavin</t>
  </si>
  <si>
    <t>PZI projekta.</t>
  </si>
  <si>
    <t>5 Za vsako popisno postavko je potrebno upoštevati celotno potrebno delo, ves osnovni in</t>
  </si>
  <si>
    <t>pomožni material, dobavo, montažo, prevoz in varovanje materiala in orodja na objekt,</t>
  </si>
  <si>
    <t>notranje prenose in transporte, delovne in pomožne odre, zaključno čiščenje in</t>
  </si>
  <si>
    <t>odstranitev odpadkov po dovršenem delu.</t>
  </si>
  <si>
    <t>6 Izvajalec je dolžan pri ponudbi upoštevati vse povezane stroške, ki so potrebni za</t>
  </si>
  <si>
    <t>tehnično pravilno izvedbo del, ki jih ponuja v izvedbo (kot npr. razni pritrdilni material,</t>
  </si>
  <si>
    <t>vezni in tesnilni material, stikovanje, sidra, nosilne profile in podobno). Ponudba mora</t>
  </si>
  <si>
    <t>vsebovati tudi vgradnjo zaključnih profilov, pločevin in kotnikov, izdelavo vseh potrebnih</t>
  </si>
  <si>
    <t>podkonstrukcij, dodatnega izsekavanja AB in zidanih sten, ponovnega odpiranja</t>
  </si>
  <si>
    <t>montažnih sten in podobna dela potrebna za vgradnjo posameznega elementa objekta,</t>
  </si>
  <si>
    <t>izdelavo vseh drobnih gradbenih, obrtniških in instalacijskih del ter ostalega, četudi to ni</t>
  </si>
  <si>
    <t>neposredno navedeno popisu GOI del, a je kljub temu razvidno iz grafičnih prilog in</t>
  </si>
  <si>
    <t>ostalih prej naštetih sestavnih delov PZI projekta oz. je potrebno za kvalitetno izvedbo</t>
  </si>
  <si>
    <t>vseh del.</t>
  </si>
  <si>
    <t>7 Izvajalec mora v enotnih cenah upoštevati naslednje stroške, v kolikor le-ti niso</t>
  </si>
  <si>
    <t>upoštevani v posebnih postavkah:</t>
  </si>
  <si>
    <t>- stroški za izdelavo načrta organizacije gradbišča s podrobnim terminskim planom;-</t>
  </si>
  <si>
    <t>- vsi stroški za prijavo, postavitev, organizacijo in ograditev ter zaščito gradbišča,</t>
  </si>
  <si>
    <t>gradbiščnih objektov, postavitev gradbene table in prometne signalizacije, zagotavljanje</t>
  </si>
  <si>
    <t>ustrezne varnosti na gradbišču, ureditev začasnih deponij, tekoče vzdrževanje in</t>
  </si>
  <si>
    <t>odstranitev gradbišča;</t>
  </si>
  <si>
    <t xml:space="preserve"> - stroški za postavitev in odstranitev po zaključku gradnje začasnih skladišč ter začasnega</t>
  </si>
  <si>
    <t>objekta s poslovnim prostorom, vključno z opremo za delovna mesta in za skupne</t>
  </si>
  <si>
    <t>operativne sestanke ter za potrebe naročnika, s tekočim vzdrževanjem in čiščenjem;</t>
  </si>
  <si>
    <t xml:space="preserve"> - vsi stroški za pridobitev začasnih površin za gradnjo in za organizacijo gradbišča izven</t>
  </si>
  <si>
    <t>delovnega pasu, vključno s stroški soglasij, morebitnih odškodnin, taks zaradi uporabe</t>
  </si>
  <si>
    <t>zemljišč, vključno z elaborati in najemninami;</t>
  </si>
  <si>
    <t>- vsi stroški v zvezi s transporti po javnih poteh in cestah: morebitne odškodnine,</t>
  </si>
  <si>
    <t>morebitne sanacije cestišč zaradi poškodb med gradnjo, zagotovitev potrebnih začasnih</t>
  </si>
  <si>
    <t>površin za transportne poti in gradnjo izven območja gradbišča s plačilom stroškov za</t>
  </si>
  <si>
    <t>sanacijo in vzpostavitev okoliških zemljišč in objektov v prvotno stanje (soglasja,</t>
  </si>
  <si>
    <t>odškodnine, itd.);</t>
  </si>
  <si>
    <t xml:space="preserve"> - vsi stroški za sanacijo in kultiviranje površin delovnega pasu in gradbiščnih površin po</t>
  </si>
  <si>
    <t>odstranitvi objektov;</t>
  </si>
  <si>
    <t>- stroški začasnega odvoza, deponiranje in vračanje izkopanega materiala, ki ga ne bo</t>
  </si>
  <si>
    <t>možno deponirati na gradbišču ter stroške odvoza in zagotovitev odstranjevanja</t>
  </si>
  <si>
    <t>odpadnega gradbenega materiala skladno z zakonodajo na področju ravnanja z odpadki</t>
  </si>
  <si>
    <t>(odvoz na urejene deponije s taksami itd.)</t>
  </si>
  <si>
    <t>- vsi stroški za zagotavljanje varnosti in zdravja pri delu, zlasti izvajanje vseh del in</t>
  </si>
  <si>
    <t>ukrepov, ki izhajajo iz določil veljavnih predpisov varstva pri delu in zahtev Varnostnega</t>
  </si>
  <si>
    <t>načrta;</t>
  </si>
  <si>
    <t xml:space="preserve"> - stroški za ustrezno varovanje izkopa gradbene jame za objekt in ostalih manjših</t>
  </si>
  <si>
    <t>posameznih izkopov za izvedbo komunalne infrastrukture brez posegov na sosednja</t>
  </si>
  <si>
    <t>zemljišča;</t>
  </si>
  <si>
    <t>- stroški oteženega izkopa v mokrem terenu, izkop v vodi, prekop potokov, itd.</t>
  </si>
  <si>
    <t>- stroški odvoda meteorne vode iz gradbene jame in vode, ki se izceja iz bočnih strani</t>
  </si>
  <si>
    <t>izkopa;*stroški dela v kampadah zaradi oteženih geoloških razmer;*stroški dela v</t>
  </si>
  <si>
    <t>nagnjenem terenu;-</t>
  </si>
  <si>
    <t>8 Izvajalec je dolžan dela izvesti v skladu z veljavno zakonodajo, ki ureja graditev objektov</t>
  </si>
  <si>
    <t>v Republiki Sloveniji, vključno s povezanimi podzakonskimi akti, predpisi, tehničnimi</t>
  </si>
  <si>
    <t>smernicami, standardi in normativi, pravili stroke in dobro gradbeno prakso.</t>
  </si>
  <si>
    <t>9 Izvajalec mora vsa dela izvajati skladno s pravnomočnim integralnim gradbenim</t>
  </si>
  <si>
    <t>dovoljenjem, celotno projektno dokumentacijo, poročili, elaborati, študijami in ostalimi</t>
  </si>
  <si>
    <t>pogoji za predmetni investicijski projekt ter z upoštevanjem navodil in potrditev</t>
  </si>
  <si>
    <t>projektanta, nadzornika in investitorja. Vso potrebno delavniško dokumentacijo zagotovi</t>
  </si>
  <si>
    <t>izvajalec del v okviru ponujene cene.</t>
  </si>
  <si>
    <t>10 Izvajalec mora dela izvajati po določilih veljavnih tehničnih predpisov in skladno z</t>
  </si>
  <si>
    <t>obveznimi standardi in z Uredbo o zagotavljanju varnosti in zdravja pri delu na začasnih</t>
  </si>
  <si>
    <t>in premičnih gradbiščih</t>
  </si>
  <si>
    <t>11 Izvajalec nosi vso odgovornost za nesreče in škodo, ki nastane na objektu ali v okolici</t>
  </si>
  <si>
    <t>zaradi njegovega dela. Vse poškodbe, ki bodo nastale na tlakih, stopniščih, strehah,</t>
  </si>
  <si>
    <t>stenah in stavbnem pohištvu ter vseh ostalih izvedenih elementih, bodo bremenile</t>
  </si>
  <si>
    <t>izvajalca del - vsa popravila poškodb oz. zamenjave z novim enakim, bo izvajalec del</t>
  </si>
  <si>
    <t>izvedel na lastne stroške!</t>
  </si>
  <si>
    <t>12 Izvajalec mora omogočati stalen, prost in vzdrževan dostop za potrebe intervencije oz.</t>
  </si>
  <si>
    <t>vzdrževanja.</t>
  </si>
  <si>
    <t>13 Izvajalec odgovarja za kakovost izvedbe vseh del.</t>
  </si>
  <si>
    <t>14 Vsa dela morajo biti izvedena kvalitetno in iz materialov z zahtevanimi lastnostmi,</t>
  </si>
  <si>
    <t>izvedena skladno z veljavno zakonodajo in z upoštevanjem navodil za vgradnjo za</t>
  </si>
  <si>
    <t>izbrane materiale in opremo, s predložitvijo predpisanih izjav o lastnostih in/ali</t>
  </si>
  <si>
    <t>certifikatov. Vsi gradbeni proizvodi (GP) morajo biti označeni s CE oznako.</t>
  </si>
  <si>
    <t>15 Izvajalec mora vsa dela izvesti skladno z zahtevami Načrta požarne varnosti in zagotoviti</t>
  </si>
  <si>
    <t>izpolnjevanje zahtevanih požarnih odpornosti za vse vgrajene konstrukcije in gradbene</t>
  </si>
  <si>
    <t>elemente objekta.</t>
  </si>
  <si>
    <t>16 Pred pričetkom del je treba vse opise, mere, količine in obdelave kontrolirati po zadnje</t>
  </si>
  <si>
    <t>veljavnih načrtrih, detajlih in opisih.</t>
  </si>
  <si>
    <t>17 Pri izvedbi se je treba držati načrtov in navodil oziroma tolmačenj projektanta. V primeru</t>
  </si>
  <si>
    <t>nejasnosti mora izvajalec že v času izdelave ponudbe iskati ustrezna tolmačenja. V</t>
  </si>
  <si>
    <t>primeru, da izvajalec opazi v načrtu oz. detajlu napako, mora nanjo opozoriti, delo pa</t>
  </si>
  <si>
    <t>izvesti strokovno pravilno.</t>
  </si>
  <si>
    <t>18 V kolikor želi izvajalec prilagoditi izvedbo svoji tehnologiji, mora izdelati ustrezno</t>
  </si>
  <si>
    <t>projektno dokumentacijo z detajli. Tehnološke risbe in projektno dokumentacijo z detajli</t>
  </si>
  <si>
    <t>mora pred izvedbo pregledati in s podpisom potrditi projektant pristojne stroke, nadzornik</t>
  </si>
  <si>
    <t>in investitor.</t>
  </si>
  <si>
    <t>19 Izvajalec mora izdelati delavniške in tehnološke risbe z detajli, ki jih je potrebno izvesti</t>
  </si>
  <si>
    <t>za končanje posameznih del, tudi če niso podrobno navedeni in opisani v popisu in</t>
  </si>
  <si>
    <t>načrtih, so pa nujna za pravilno funkcioniranje posameznih sistemov in elementov.</t>
  </si>
  <si>
    <t>Potrditi jih mora pooblaščeni projektant statike in arhitekture.</t>
  </si>
  <si>
    <t>20 Izvajalec je dolžan usklajevati izvedbo projekta v smislu energetsko učinkovitih gradenj</t>
  </si>
  <si>
    <t>stavb in trajnostnega certificiranja stavb po metodi DGNB skladno z uporabniškimi</t>
  </si>
  <si>
    <t>zahtevami.</t>
  </si>
  <si>
    <t>21 Projektant opozarja, da je izbrana oprema sprojektirana z namenom in se je brez</t>
  </si>
  <si>
    <t>privoljenja projektanta, nadzora in uporabnika ne more spreminjati. Izvajalec je dolžan</t>
  </si>
  <si>
    <t>projektantu predati PZI načrt s čitljivo vnesenimi vsemi popravki in dopolnitvami</t>
  </si>
  <si>
    <t>izvedenimi tekom gradnje, za izdelavo PID dokumentacije skladno z GZ.</t>
  </si>
  <si>
    <t>Pri vseh postavkah upoštevati tudi:</t>
  </si>
  <si>
    <t>* PVO, projekt DGD in projekta PZI z vsemi zahtevki in sestavinami (besedilni del s</t>
  </si>
  <si>
    <t>tehničnimi poročili, tehničnimi in drugimi opisi, grafični lokacijskii in tehničnii prikazi,</t>
  </si>
  <si>
    <t>sheme, detajli in drugime risbame) in poročili, elaborati, študijami in ostalimi pogoji za</t>
  </si>
  <si>
    <t>predmetni investicijski projekt, saj je popis GOI del sestavni del teh projektov in jih mora</t>
  </si>
  <si>
    <t>izvajalec obvezno upoštevati pri sami izdelavi ponudbe. Vse projektne sestavine mora</t>
  </si>
  <si>
    <t>izvajalec upoštevati tudi, če se besedilo popisa ne sklicuje na konkretne sheme.</t>
  </si>
  <si>
    <t>* vsa potrebna pripravljalna, spremljajoča in zaključna dela, kot so npr. zakoličbe,</t>
  </si>
  <si>
    <t>zagotovitev potrebnih komunalnih priključkov za potrebe izvajanja gradnje izvedba</t>
  </si>
  <si>
    <t>začasnih inštalacij, evidentiranje, označevanje, zaščita in prestavitev komunalnih vodov</t>
  </si>
  <si>
    <t>podzemnih vodov, postavljanje in vzdrževanje zakoličbenih profilov, izvedba in</t>
  </si>
  <si>
    <t>označevanje novih in starih križanj ter morebitna zaščita križanj komunalnih vodov,</t>
  </si>
  <si>
    <t>geodetski posnetki objektov in izdajanje vmesnih posnetkov izvedenih situacij naročniku,</t>
  </si>
  <si>
    <t>izdelava zbirnih kart, itd.;</t>
  </si>
  <si>
    <t>* preizkušanje kvalitete materiala, ki se vgrajuje in dokazovanje kvalitete z atesti, certifikati</t>
  </si>
  <si>
    <t>oz. tehničnimi soglasji;</t>
  </si>
  <si>
    <t>* vse potrebne transporte do mesta vgrajevanja (vsi manipulativnimi stroški);</t>
  </si>
  <si>
    <t>* pridobivanje soglasij in izvedba morebitnih zapor na vseh cestah s plačilom stroškov,</t>
  </si>
  <si>
    <t>nadomestil in pristojbin;</t>
  </si>
  <si>
    <t>* ves potrebno delo in ves glavni in pomožni, montažni, pritrdilni tesnilni in vezni material</t>
  </si>
  <si>
    <t>ter podkonstrukcijo;</t>
  </si>
  <si>
    <t>* vsa delovna sredstva, organizacijo in koordinacijo vseh del, tudi pripravljalnih,</t>
  </si>
  <si>
    <t>spremljajočih in zaključnih;</t>
  </si>
  <si>
    <t>* terminsko usklajevanje del z ostalimi izvajalci na objektu;</t>
  </si>
  <si>
    <t>* vsa potrebna pomožna sredstva na objektu kot so lestve, odri, itd.;</t>
  </si>
  <si>
    <t>* usklajevanje z osnovnim načrtom in posvetovanje s projektantom;</t>
  </si>
  <si>
    <t>* povračilo morebitne škode povzročene ostalim izvajalcem oz. podizvajalcem;</t>
  </si>
  <si>
    <t>* čiščenje izdelkov in delovnih priprav med delom in po končanem delu;</t>
  </si>
  <si>
    <t>* čiščenje in odvoz gradbenih odpadkov na trajno deponijo;</t>
  </si>
  <si>
    <t>* skladiščenje materiala na gradbišču;</t>
  </si>
  <si>
    <t>* ustrezno varovanje obstoječih objektov, infrastrukture in okolice v času gradnje ter</t>
  </si>
  <si>
    <t>monitoring in dokumentiranje vseh morebitnih škodnih dogodkov;</t>
  </si>
  <si>
    <t>* morebitne poškodbe in čiščenja javnih vozišč ter drugih površin zaradi prevozov</t>
  </si>
  <si>
    <t>bremenijo izvajalca. Izvajalec del mora posebej paziti na vse obstoječe komunalne in</t>
  </si>
  <si>
    <t>energetske priključke;</t>
  </si>
  <si>
    <t>* vse potrebne izvedbene sheme elektro instalacij, ki so potrebne za izvedbo elektro</t>
  </si>
  <si>
    <t>sistemov projekta opreme;</t>
  </si>
  <si>
    <t>* zagotavljanje kompletnega elektro-instalacijski sistema za končno delovanje proizvodov</t>
  </si>
  <si>
    <t>sistemov avtomatike pri izvedbi;</t>
  </si>
  <si>
    <t>* zagotavljanje nadzora in koordinacijo izvedbe vseh elektro napeljav, ki so predmet</t>
  </si>
  <si>
    <t>končne instalacije proizvoda ( senčila, vrata, okna,…);</t>
  </si>
  <si>
    <t>* zagotavljanje vseh delovnih strojev za dvigovanje bremen in delovnih košar za dostope</t>
  </si>
  <si>
    <t>do delovišč je potrebno zajeti v cenah posameznih postavk in se ne obračunavajo</t>
  </si>
  <si>
    <t>posebej;</t>
  </si>
  <si>
    <t>* ščitenje vseh obodnih površin objektov (tlaki, stene, strop, fasada, streha, zunanje</t>
  </si>
  <si>
    <t>površine) za čas gradnje in po končani gradnji do končnega prevzema objektov.</t>
  </si>
  <si>
    <t>OBVEZNOSTI IZVAJALCA, KI MORAJO BITI ZAJETE V ENOTNIH CENAH</t>
  </si>
  <si>
    <t>1. Izvajalec je pred oddajo ponudbe dolžan preveriti ustreznost popisov del in količin v teh</t>
  </si>
  <si>
    <t>popisih ter njihovo skladnost z ostalimi dokumenti projektne dokumentacije, ki so del</t>
  </si>
  <si>
    <t>razpisne dokumentacije. Prav tako je izvajalec dolžan preveriti vse detajle in sheme. Vse</t>
  </si>
  <si>
    <t>izmere je potrebno preveriti po posameznih projektih oz. načrtih, ki sestavljajo razpisni</t>
  </si>
  <si>
    <t>dokumentacijo. V primeru ugotovljenih neskladij je v času priprave ponudbe obvezan o</t>
  </si>
  <si>
    <t>tem obvestiti naročnika.</t>
  </si>
  <si>
    <t>2. Izvajalec je odgovoren za računsko pravilnost oddane ponudbe.</t>
  </si>
  <si>
    <t>Popis del je izdelan v programski opremi Microsoft Excel in s tem berljiv v standardni</t>
  </si>
  <si>
    <t>programski opremi, tudi na primer v Open Office. Vse celice so berljive in kljub zaklenitvi</t>
  </si>
  <si>
    <t>jih je možno razširiti. Prav tako je možno posamezne celice kopirati, v kolikor</t>
  </si>
  <si>
    <t>programska oprema ne prikazuje pravilno berljivih znakov.</t>
  </si>
  <si>
    <t>Pri oddaji ponudbe naročniku je izvajalec dolžan sam preveriti pravilnost nastavljenih</t>
  </si>
  <si>
    <t>formul in izračunavanja ponudbene cene (zmnožke in seštevke ter prenose le teh v</t>
  </si>
  <si>
    <t>rekapitulacijo). Izvajalec se s pripravo te ponudbe obvezuje, da je prebral vse celice in</t>
  </si>
  <si>
    <t>elemente celotne datoteke, vključno z vsemi postavkami in splošnimi in posebnimi</t>
  </si>
  <si>
    <t>tehničnimi navodili, opombami ali določili in je preveril pravilnost preračuna ter s tem</t>
  </si>
  <si>
    <t>zagotavlja ponudbeno vrednost.</t>
  </si>
  <si>
    <t>3. V popisu so navedena komercialna imena materialov, naprav in opreme zgolj zaradi</t>
  </si>
  <si>
    <t>določitve zahtevane kvalitete. Ponujen material, naprave in oprema mora biti enake ali</t>
  </si>
  <si>
    <t>boljše kvalitete kot je predpisana s projektom.</t>
  </si>
  <si>
    <t>Vsi elementi strojne in elektro opreme, prav tako pa tudi vsi ostali ponujeni elementi,</t>
  </si>
  <si>
    <t>oprema in inštalacije, morajo poleg funkcije in tehničnih karakteristik ustrezati tudi</t>
  </si>
  <si>
    <t>dimenzijsko projektiranim rešitvam. Oprema ne sme presegati projektiranih dimenzij.</t>
  </si>
  <si>
    <t>4. V posameznih postavkah popisa so navedeni proizvajalci in/ali tipi posameznih sistemov,</t>
  </si>
  <si>
    <t>materialov ali opreme, s čimer so zgolj natančno opredeljene zahtevane tehnične</t>
  </si>
  <si>
    <t>lastnosti. Izvajalec del lahko ponudi nadomesten sistem, material ali opremo drugega</t>
  </si>
  <si>
    <t>proizvajalca in tipa, pri čemer morajo biti tehnične lastnosti ponujenega sistema,</t>
  </si>
  <si>
    <t>materiala ali opreme enakovredne ali boljše od opredeljenih v popisu, dimenzijsko pa ne</t>
  </si>
  <si>
    <t>smejo presegati projektiranih dimenzij. Vse funkcijske in tehnične karakteristike</t>
  </si>
  <si>
    <t>nadomestnih sistemov, materialov ali opreme mora izvajalec dokazati z ustrezno</t>
  </si>
  <si>
    <t>dokumentacijo.</t>
  </si>
  <si>
    <t>Vse morebitne posledice zaradi spremembe sistemov, materialov ali opreme vključno z</t>
  </si>
  <si>
    <t>morebitnimi spremembami oz. dopolnitvami BIM modelov in projektne dokumentacije,</t>
  </si>
  <si>
    <t>stroškovno in časovno bremenijo izvajalca.</t>
  </si>
  <si>
    <t>5. Vsako zamenjavo, uporabo in končni izbor nadomestnih sistemov, materialov,</t>
  </si>
  <si>
    <t>proizvodov in opreme morajo obvezno in pravočasno (pred dobavo in vgradnjo) pisno</t>
  </si>
  <si>
    <t>potrditi projektant (vseh sodelujočih strok), nadzornik in investitor.</t>
  </si>
  <si>
    <t>6. V ceni posameznih postavk mora izvajalec zajeti vse elemente, ki so navedeni v opisu</t>
  </si>
  <si>
    <t>postavke, ne glede na različnost zahtevanih gradbeno - obrtniških in instalacijskih del,</t>
  </si>
  <si>
    <t>razen v postavkah kjer je eksplicitno navedeno, da so določeni elementi zajeti v drugi</t>
  </si>
  <si>
    <t>postavki oz. pri drugih delih.</t>
  </si>
  <si>
    <t>7. V ceni vseh postavk mora izvajalec zajeti še vse ostalo iz razpisnih pogojev, kar s tem</t>
  </si>
  <si>
    <t>popisom ni zajeto.</t>
  </si>
  <si>
    <t>8. V cenah je potrebno zajeti tudi ves osnovni in pomožni material, vsa pomožna dela,</t>
  </si>
  <si>
    <t>transportne, manipulativne stroške, skratka vse za gotova izvedena dela po postavkah,</t>
  </si>
  <si>
    <t>do funkcionalne izvedbe. Specifikacije in zahteve, navedene v popisu, se ne smejo</t>
  </si>
  <si>
    <t>upoštevati kot edine zahteve.</t>
  </si>
  <si>
    <t>9. Izvajalec je dolžan v ceni zajeti in dobaviti vse elemente opreme ter opraviti dela in</t>
  </si>
  <si>
    <t>storitve, ki niso eksplicitno navedeni, a so bistvenega pomena za funkcionalnost,</t>
  </si>
  <si>
    <t>skladnost s predpisi ter kontinuirano, zanesljivo in varno obratovanje opreme. Pri pripravi</t>
  </si>
  <si>
    <t>ponudbe in izvedbi je potrebno upoštevati tudi navodila, pogoje in podatke dobavitelja ali</t>
  </si>
  <si>
    <t>proizvajalca materiala oz izdelka ter v ceni na enoto zagotoviti ves potrebni material, za</t>
  </si>
  <si>
    <t>funkcionalno izvedbo posameznega izdelka oziroma produkta.</t>
  </si>
  <si>
    <t>10. V vsaki ceni/enoto in za komplet mora izvajalec zajeti vse za gotove montirane in finalno</t>
  </si>
  <si>
    <t>obdelane izdelke - objekt kot celoto v skladu s projektom, brez dodatnih del, z izdelavo</t>
  </si>
  <si>
    <t>vse montažne tehnične dokumentacije, detajlov izvedbe, delavniške dokumentacije,</t>
  </si>
  <si>
    <t>katerih potrditev je obvezna s strani pooblaščenih projektantov, nadzora in investitorja.</t>
  </si>
  <si>
    <t>11. Izvajalec mora zagotavljati izdelavo montažne tehnične dokumentacije, detajlov izvedbe</t>
  </si>
  <si>
    <t>in vse druge potrebne delavniške dokumentacije podkonstrukcije (s področja arhitekture,</t>
  </si>
  <si>
    <t>gradbeništva, elektrotehnike, strojništva in zunanje ter krajinske ureditve), vključno z</t>
  </si>
  <si>
    <t>delavniško dokumentacijo za vse nosilne jeklene konstrukcije ter pridobitev obvezne</t>
  </si>
  <si>
    <t>potrditve s strani projektanta, nadzornika in investitorja. Strošek izdelave delavniške</t>
  </si>
  <si>
    <t>dokumentacije se upošteva v ponujenih cenah in se ne obračuna posebej.</t>
  </si>
  <si>
    <t>12. Izvajalec mora zagotavljati izvedbo vseh potrebnih merjenj ter zahtevanih testov in</t>
  </si>
  <si>
    <t>preizkusov (npr. tlačni preizkusi vodovodne instalacije ter odtočne kanalizacije,</t>
  </si>
  <si>
    <t>dezinfekcija vodovodne instalacije, termografski pregledi, meritve elektromagnetnega</t>
  </si>
  <si>
    <t>sevanja, hrupa, itd.) ter izvajanje predpisanega monitoringa v skladu s Poročilom o</t>
  </si>
  <si>
    <t>vplivih na okolje (pred gradnjo, med gradnjo in po končani gradnji).</t>
  </si>
  <si>
    <t>13. V ceni vsakih posameznih del je potrebno zajeti vse potrebne delovne in pomožne odre,</t>
  </si>
  <si>
    <t>kot tudi čiščenje vseh elementov po končanih delih.</t>
  </si>
  <si>
    <t>14. Izvajalec mora zagotavljati koordinacijo del z ostalimi izvajalci oz. podizvajalci del,</t>
  </si>
  <si>
    <t>projektantom, nadzornikom in investitorjem pri medsebojnem usklajevanju organizacije</t>
  </si>
  <si>
    <t>gradbišča in časovnega načrta del ter pri usklajevanju izdelave plana montaže, potrjenih</t>
  </si>
  <si>
    <t>s strani vseh udeležencev gradnje.</t>
  </si>
  <si>
    <t>15. Izvajalec in podizvajalci so dolžni preveriti dejanske mere na licu mesta in posledično</t>
  </si>
  <si>
    <t>prilagoditi elemente in njihovo montažo.</t>
  </si>
  <si>
    <t>16. Izvajalec mora zagotavljati izdelavo montažnih skic in detajlov za izvedbo v dogovoru z</t>
  </si>
  <si>
    <t>vodjo gradnje in nadzornikom.</t>
  </si>
  <si>
    <t>17. Dimenzije obrtniških izdelkov in količine je potrebno pred naročanjem preveriti na</t>
  </si>
  <si>
    <t>objektu. Potrebna je uskladitev vseh elementov (npr. kljuke, okovje, detajlne konstrukcije</t>
  </si>
  <si>
    <t>in obdelave, itd.) s projektantom, nadzornikom in investitorjem. Izvajalec je dolžan pred</t>
  </si>
  <si>
    <t>izdelavo predložiti projektantu v potrditev ustrezne delavniške načrte in detajle.</t>
  </si>
  <si>
    <t>18. V enotnih cenah posameznih postavk, ki se nanašajo na opremo in posamezne sisteme</t>
  </si>
  <si>
    <t>sisteme, mora biti zajeto oz. upoštevano tudi naslednje:</t>
  </si>
  <si>
    <t>- dobava oz. transport,</t>
  </si>
  <si>
    <t>- montaža, vključno s pomožnim montažnim materialom (vezni, tesnilni in pritrdilni</t>
  </si>
  <si>
    <t>material, sidra, nosilni profili, podkonstrukcije in podobno) in navodili proizvajalca,</t>
  </si>
  <si>
    <t>- priključitev in nastavitve, vključno z morebitnim kalibriranjem,</t>
  </si>
  <si>
    <t>- zagon, testiranje in meritve, vključno s poročili,</t>
  </si>
  <si>
    <t>- šolanje uporabnikov oz. vzdrževalnega osebja,</t>
  </si>
  <si>
    <t>- navodila za obratovanje in vzdrževanje,</t>
  </si>
  <si>
    <t>- vsi potrebni certifikatii, izjave o skladnosti oz. potrdila,</t>
  </si>
  <si>
    <t>- vsa druga pomožna dela in material, da se zagotovi funkcionalnost posamezne</t>
  </si>
  <si>
    <t>postavke popisa.</t>
  </si>
  <si>
    <t>19. Izvajalec mora zagotavljati izdelavo izkaza požarne varnosti, vključno s sprotnim</t>
  </si>
  <si>
    <t>spremljanjem gradnje in izvajanjem požarnovarnostnih zahtev ter izdelavo Požarnega</t>
  </si>
  <si>
    <t>reda z obveznimi prilogami in načrtom evakuacije.</t>
  </si>
  <si>
    <t>20. Izvajalec mora zagotavljati izdelavo Izkaza zaščite pred hrupom v stavbah.</t>
  </si>
  <si>
    <t>21. Izvajalec mora zagotavljati izdelavo Izkaza energijskih lastnosti stavbe in energetske</t>
  </si>
  <si>
    <t>izkaznice.</t>
  </si>
  <si>
    <t>22. Izvajalec mora sodelovati z izvajalci gradbenega in projektantskega nadzora in</t>
  </si>
  <si>
    <t>investitorjem za izvedbo tehničnega pregleda in pripravo primopredajne dokumentacije,</t>
  </si>
  <si>
    <t>ki mora vsebovati vso zahtevano dokumentacijo, predvsem pa izjave o skladnosti,</t>
  </si>
  <si>
    <t>požarni izkaz in ostale izkaze ter obvezne tabele, dokazilo o zanesljivosti objekta (DZO),</t>
  </si>
  <si>
    <t>certifikate in ateste za vgrajene materiale in opremo, zapisnike preizkusov in meritev,</t>
  </si>
  <si>
    <t>navodila za uporabo in vzdrževanje ter vse ostale dokumente v skladu s predpisi in</t>
  </si>
  <si>
    <t>pogodbenimi določili.</t>
  </si>
  <si>
    <t>23. V cenah na enoto mora izvajalec zajeti vse pričakovane stroške:</t>
  </si>
  <si>
    <t>• stroške vseh pripravljalnih del,</t>
  </si>
  <si>
    <t>• stroške prijave in priprave gradbišča, odstranitev morebitnih ovir in ureditev delovnega</t>
  </si>
  <si>
    <t>platoja, organizacije, označevanja, ureditve, zavarovanja in varovanja gradbišča s</t>
  </si>
  <si>
    <t>predpisano prometno signalizacijo (kot so letve, opozorilne vrvice, znaki, svetlobna</t>
  </si>
  <si>
    <t>telesa,...), izdelave obvestilne table, gradbiščne table, vključno z odstranitvijo po končani</t>
  </si>
  <si>
    <t>izvedbi ter odstranitvijo vseh varoval in prometne signalizacije, ki je tekom izvedbe</t>
  </si>
  <si>
    <t>služila zavarovanju gradbišča;</t>
  </si>
  <si>
    <t>• stroške garancij, ki jih mora izvajalec predložiti naročniku;</t>
  </si>
  <si>
    <t>• stroške izdelave situacij;</t>
  </si>
  <si>
    <t>• in vse ostale stroške, ki so za izvedbo in končno polno funkcioniranje objekta nujno</t>
  </si>
  <si>
    <t>potrebni;</t>
  </si>
  <si>
    <t>• stroške protikorozijske zaščite za vse kovinske elemente in konstrukcije, ki bi lahko bili</t>
  </si>
  <si>
    <t>izpostavljeni atmosferskim in ostalim korozijskim vplivom,</t>
  </si>
  <si>
    <t>• stroške ustreznih ozemljitev, nevidno pritrjenih in speljanih na splošno ozemljitev</t>
  </si>
  <si>
    <t>objekta, za ALU elemente in jeklene dele, skladno s predpisi,</t>
  </si>
  <si>
    <t>• meritve, teste, preizkuse, pripravljalna, zaključna dela, zavarovalne, transportne,</t>
  </si>
  <si>
    <t>manipulativne stroške je potrebno zajeti v posameznih postavkah in se jih ne</t>
  </si>
  <si>
    <t>obračunava ločeno;</t>
  </si>
  <si>
    <t>• izdelavo varnostnega načrta in poročila;</t>
  </si>
  <si>
    <t>• izdelava vse potrebne dokumentacije, izkazov, poročil, za pridobitev uporabnega</t>
  </si>
  <si>
    <t>dovoljenja (predvsem pa Izkaz požarne varnosti, Izkaz zaščite pred hrupom v stavbah,</t>
  </si>
  <si>
    <t>Izkaz energijskih lastnosti stavbe, energetska izkaznica, geodetski posnetek, Poročilo o</t>
  </si>
  <si>
    <t>gospodarjenju z gradbenimi odpadki,...);</t>
  </si>
  <si>
    <t>• izdelava Navodil za obratovanje in vzdrževanje;</t>
  </si>
  <si>
    <t>• izvajalec je dolžan vse spremembe dokumentirati in mora za potrebe tehničnega</t>
  </si>
  <si>
    <t>pregleda in pridobitve uporabnega dovoljenja priskrbeti oz. predati projektantom vse</t>
  </si>
  <si>
    <t>podloge in podatke za izvedbo PID-ov;</t>
  </si>
  <si>
    <t>• izvajalec sam izdela zakonsko predpisano delavniško dokumentacijo, montažne skice</t>
  </si>
  <si>
    <t>in detajle za izvedbo konstrukcij, instalacij in drugih sistemov med gradnjo objekta, za</t>
  </si>
  <si>
    <t>kar ni ločene postavke v ponudbenem predračunu;</t>
  </si>
  <si>
    <t>• stroške nabave in vgradnje vsega materiala in opreme, predvidenega za vgradnjo in</t>
  </si>
  <si>
    <t>montažo</t>
  </si>
  <si>
    <t>• stroške prevozov, raztovarjanja in skladiščenja na gradbišču ter notranjega transporta</t>
  </si>
  <si>
    <t>na gradbišču;</t>
  </si>
  <si>
    <t>• nadzor za izvedbo jeklene konstrukcije, nadzor potreben za izdelavo Izkaza požarne</t>
  </si>
  <si>
    <t>varnosti;</t>
  </si>
  <si>
    <t>• stroške zaključnih del na gradbišču z odvozom odvečnega materiala in stroške</t>
  </si>
  <si>
    <t>vzpostavitve prvotnega stanja, kjer bo to potrebno;</t>
  </si>
  <si>
    <t>• stroške izdelave ali najema, koriščenja, montaže in demontaže vseh fasadnih odrov,</t>
  </si>
  <si>
    <t>delovnih odrov, zaščitnih odrov in ograj, potrebnih za izvedbo gradbeno obrtniških in</t>
  </si>
  <si>
    <t>instalacijskih del (streha, fasada …), ki jih predvideva popis del;</t>
  </si>
  <si>
    <t>• strošek uradne zakoličbe objektov z zapisnikom zakoličbe;</t>
  </si>
  <si>
    <t>• stroške zavarovanja zakoličbe in vseh geodetskih točk, postavitve reperjev in kontrole</t>
  </si>
  <si>
    <t>posedkov za ves čas gradnje in izdelave končnega poročila o posedanju objektov do</t>
  </si>
  <si>
    <t>tehničnega pregleda;</t>
  </si>
  <si>
    <t>• zagotovitev primernega prostora za izvajanje rednih sestankov na gradbišču;</t>
  </si>
  <si>
    <t>• stroške zadostnega števila kemičnih sanitarij za potrebe vseh, ki izvajajo dela na</t>
  </si>
  <si>
    <t>gradbišču in za obiskovalce;</t>
  </si>
  <si>
    <t>• stroške zbiranja in predložitve investitorju vse ustrezne dokumente, ateste, meritve,</t>
  </si>
  <si>
    <t>poročila idr. tudi od vseh svojih podizvajalcev ter ostalih izvajalcev in dobaviteljev na</t>
  </si>
  <si>
    <t>projektu (tudi od dobavitelja tehnološke opreme);</t>
  </si>
  <si>
    <t>• stroški izvedbe poskusnega obratovanja celotnega objekta s poudarkom na vseh</t>
  </si>
  <si>
    <t>inštalacijah;</t>
  </si>
  <si>
    <t>• morebitne stroške povzročene upravljavcem JGI, ki bi nastali v zvezi s predmetno</t>
  </si>
  <si>
    <t>gradnjo;</t>
  </si>
  <si>
    <t>• vezano na izgradnjo kanalizacijskega priključka in interne kanalizacije: stroške</t>
  </si>
  <si>
    <t>nadzorstva JP Vodovod – Kanalizacija d.o.o., stroške tlačnega preizkusa, s katerim je</t>
  </si>
  <si>
    <t>potrebno potrditi vodotesnost zunanjega in internega kanalizacijskega sistema, vključno</t>
  </si>
  <si>
    <t>s priključkom na javno kanalizacijo, ter strošek izdaje certifikata na podlagi prej</t>
  </si>
  <si>
    <t>omenjenega preizkusa, strošek izdelave geodetskega posnetka pred zasipom</t>
  </si>
  <si>
    <t>kanalizacijskega priključka;</t>
  </si>
  <si>
    <t>• vezano na izvedbe na vodovodnem omrežju: strošek izvedbe vodovodnega priključka</t>
  </si>
  <si>
    <t>od mesta priključitve na javno vodovodno omrežje do obračunskega vodomera, vse</t>
  </si>
  <si>
    <t>morebitne stroške sanacije vodovoda v funkcionalni dolžini in materialu, ki jih določi JP</t>
  </si>
  <si>
    <t>Vodovod – Kanalizacija d.o.o., v primeru poškodb na vodovodu zaradi neustreznih</t>
  </si>
  <si>
    <t>odmikov od obstoječega vodovodnega omrežja in priključkov;</t>
  </si>
  <si>
    <t>• izvajalec mora kanalizacijski priključek in interno kanalizacijo izvajati v vodotesni</t>
  </si>
  <si>
    <t>izvedbi. Pred začetkom gradnje kanalizacijskega priključka izvajalec obvesti Službo</t>
  </si>
  <si>
    <t>priključkov pri JP Vodovod – Kanalizacija d.o.o. zaradi nadzora oz. preverjanja</t>
  </si>
  <si>
    <t>ustreznosti in sicer najmanj 2 dni pred izvajanjem del.- Izvajalec mora en izvod</t>
  </si>
  <si>
    <t>geodetskega posnetka nove GJI in priključkov, ki ga naredi pred zasipom, predati</t>
  </si>
  <si>
    <t>upravljavcu GJI.- Izvajalec pred priključitvijo na javno kanalizacijsko omrežje zaprosi za</t>
  </si>
  <si>
    <t>soglasje upravljavca javne kanalizacije.- Izvajalec mora za morebitne zapore in prekope</t>
  </si>
  <si>
    <t>javnih prometnih površin predhodno pridobiti dovoljenje upravljavca prometne površine.-</t>
  </si>
  <si>
    <t>Vodovodni priključek od mesta priključitve na javno vodovodno omrežje do</t>
  </si>
  <si>
    <t>obračunskega vodomera izvede JP Vodovod – Kanalizacija d.o.o. oziroma izvajalska</t>
  </si>
  <si>
    <t>organizacija s priznano usposobljenostjo, na podlagi posebnega dovoljenja JP Vodovod</t>
  </si>
  <si>
    <t>– Kanalizacija d.o.o.- Izvajalec mora pred pričetkom gradnje javnega vodovodnega</t>
  </si>
  <si>
    <t>omrežja in priključitvijo na javno vodovodno omrežje zaprositi za soglasje upravljavca</t>
  </si>
  <si>
    <t>javnega vodovoda</t>
  </si>
  <si>
    <t>• vezano na izgradnjo priključkov (elektro, vročevod, telekomunikacijsko omrežje,...)</t>
  </si>
  <si>
    <t>stroške nadzorstva javnih služb, stroške preizkusov. Izvajalec pred priključitvijo na javno</t>
  </si>
  <si>
    <t>omrežje zaprosi za soglasje upravljavca javne kanalizacije. Izvajalec mora za morebitne</t>
  </si>
  <si>
    <t>zapore in prekope javnih prometnih površin predhodno pridobiti dovoljenje upravljavca</t>
  </si>
  <si>
    <t>prometne površine in plačati stroške, nadomestila in pristojbine.</t>
  </si>
  <si>
    <t>• stroške zavarovanja objekta v času izvedbe del in delavcev ter materiala na gradbišču</t>
  </si>
  <si>
    <t>v času izvajanja del, od začetka del do pridobitve uporabnega dovoljenja za objekt.</t>
  </si>
  <si>
    <t>Zavarovanje mora biti izvršeno pri pooblaščeni zavarovalni družbi najmanj v višini</t>
  </si>
  <si>
    <t>pogodbene vrednosti ali v zakonsko predpisani vrednosti (v kolikor zavarovanje v višini</t>
  </si>
  <si>
    <t>pogodbene vrednosti presega zakonsko dovoljeno), za ves čas trajanja izvedbe del do</t>
  </si>
  <si>
    <t>uspešne primopredaje objekta, izvajalec mora kopijo police za vrednost predpisanih del</t>
  </si>
  <si>
    <t>dostaviti naročniku v 10. dneh od podpisa pogodbe;</t>
  </si>
  <si>
    <t>• stroške zgraditve in vzdrževanja začasnih internih poti na gradbišču in stroške čiščenja</t>
  </si>
  <si>
    <t>javnih ter drugih poti in okolja izven gradbišča, ki jih bo onesnažil s svojimi vozili ali deli</t>
  </si>
  <si>
    <t>izvajalec ali njegov podizvajalec;</t>
  </si>
  <si>
    <t>• stroške čiščenja objekta med izvajanjem del in končnega temeljitega zidarskega ter</t>
  </si>
  <si>
    <t>gospodinjskega čiščenja objekta, kar zadeva delo izvajalca in vseh podizvajalcev, med</t>
  </si>
  <si>
    <t>izvedbo del in pred primopredajo objekta;</t>
  </si>
  <si>
    <t>• stroške električne energije, vode, TK priključkov in morebitne ostale stroške v času</t>
  </si>
  <si>
    <t>gradnje;</t>
  </si>
  <si>
    <t>• stroške predpisanih ukrepov varstva pri delu in varstva pred požarom, ki jih mora</t>
  </si>
  <si>
    <t>izvajalec obvezno upoštevati;</t>
  </si>
  <si>
    <t>• stroške za popravilo morebitnih škod, ki bi nastale na objektu kot celoti oz. delu</t>
  </si>
  <si>
    <t>objekta, dovoznih cestah, zunanjem okolju, komunalnih vodih in priključkih ter na</t>
  </si>
  <si>
    <t>sosednjih objektih po krivdi izvajalca kot posledica izvajanja del;</t>
  </si>
  <si>
    <t>• stroške vseh predpisanih kontrol materialov, atestov in garancij za materiale vgrajene v</t>
  </si>
  <si>
    <t>objekt, stroške nostrifikacije in meritev pooblaščenih institucij, potrebnih za pridobitev</t>
  </si>
  <si>
    <t>uporabnega dovoljenja, pri čemer morajo biti dokumenti obvezno prevedeni v</t>
  </si>
  <si>
    <t>slovenščino in nostrificirani od pooblaščene institucije v RS;</t>
  </si>
  <si>
    <t>• stroške izdelave elaborata zapore cest, postavitev morebitnih potrebnih cestnih zapor</t>
  </si>
  <si>
    <t>in prometne signalizacije;</t>
  </si>
  <si>
    <t>• stroške zagotovitve, vzpostavitve perišča kamionov pred izstopom z gradbišča in</t>
  </si>
  <si>
    <t>njegovo delovanje;</t>
  </si>
  <si>
    <t>• stroške ogrevanja v času izvajanja del, če so zunanje temperature neustrezne za</t>
  </si>
  <si>
    <t>normalno odvijanje del po terminskem planu;</t>
  </si>
  <si>
    <t>• stroške izdelave geodetskega načrta novega stanja zemljišča in objektov po končani</t>
  </si>
  <si>
    <t>gradnji;• stroške izvajanja geodetskih storitev med samo gradnjo (zakoličba stavbe,</t>
  </si>
  <si>
    <t>podajanje višin, kontrola vertikalnosti konstrukcije, postavitev gradbenih profilov, ipd. za</t>
  </si>
  <si>
    <t>ves čas gradnje in za vsa dela);</t>
  </si>
  <si>
    <t>• stroške dobave posameznih elementov, začasnega deponiranja (npr. vodovodnih cevi</t>
  </si>
  <si>
    <t>ipd.) in zavarovanja deponiranega materiala z vsemi prevozi in prenosi na gradbišču, iz</t>
  </si>
  <si>
    <t>deponije do mesta vgradnje:</t>
  </si>
  <si>
    <t>• stroške pomožnih gradbenih del (od zarisovanja, vrtanja zidov, beljenja zidov,</t>
  </si>
  <si>
    <t>vzpostavljanja prvotnega stanja idr.);</t>
  </si>
  <si>
    <t>• stroške za dobavo in montažo vseh potrebnih materialov in opreme za pravilno</t>
  </si>
  <si>
    <t>delovanje sistemov, razen če v posamezni postavki ni drugače navedeno;</t>
  </si>
  <si>
    <t>• stroške pospravljanja, čiščenja gradbišča in terena po končani gradnji in vzpostavitev</t>
  </si>
  <si>
    <t>gradbišča in okolice v prvotno stanje oz. ureditev okolice;</t>
  </si>
  <si>
    <t>• strošek opravljanja nadzora geomehanika pri izkopu gradbene jame z vpisovanjem</t>
  </si>
  <si>
    <t>ugotovitev in rešitev v gradbeni dnevnik;</t>
  </si>
  <si>
    <t>• stroške koordinacije, sodelovanja in usklajevanja z dobavitelji tehnološke,</t>
  </si>
  <si>
    <t>laboratorijske, eksperimentalne in vse ostale pohištvene ter multimedijske opreme ter z</t>
  </si>
  <si>
    <t>vsemi ostalimi izvajalci oz. podizvajalci na objektu;</t>
  </si>
  <si>
    <t>• strošek vodje del glavnega izvajalca, ki bo izvajal tudi koordinacijo s podizvajalci in z</t>
  </si>
  <si>
    <t>drugimi izvajalci, ki jih bo izbral naročnik in bo opravljal delo vodje gradbišča;</t>
  </si>
  <si>
    <t>• stroške morebitnih prilagoditev mikrolokacij inštalacijskih priključkov oziroma strojnih in</t>
  </si>
  <si>
    <t>elektro inštalacij glede na izvedbene projekte pohištvene in tehnološke opreme;</t>
  </si>
  <si>
    <t>stroške prilagoditve projektov oz. preprojektiranja v primeru potrebe po le-tem zaradi</t>
  </si>
  <si>
    <t>ponujenih drugačnih, vendar kvalitetno in tehnično ustreznih, tipov opreme, vključno s</t>
  </si>
  <si>
    <t>potrditvijo projektantov objekta;</t>
  </si>
  <si>
    <t>• stroške šolanja uporabnika za vse sisteme strojnih, elektro instalacij in ostalih</t>
  </si>
  <si>
    <t>sistemov;</t>
  </si>
  <si>
    <t>24. Pred oddajo ponudbe se je izvajalec dolžan seznaniti z območjem, predvidenim za</t>
  </si>
  <si>
    <t>gradnjo in temu prilagoditi vsa potrebna dela, kar mora biti zajeto v ponudbi. V</t>
  </si>
  <si>
    <t>neposredni bližini predvidene gradnje se nahajajo stavbe, v katerih potekajo</t>
  </si>
  <si>
    <t>izobraževalni in raziskovalni procesi in bo izvajalec moral izvajati kontrolo hrupa in</t>
  </si>
  <si>
    <t>kontrolo vibracij. Dela, ki so hrupna in dela, ki povzročajo vibracije bo izvajalec moral</t>
  </si>
  <si>
    <t>preprečiti oziroma jih izvesti na način, da povzročajo minimalne vplive. Tehnologijo</t>
  </si>
  <si>
    <t>rušenja, pilotiranja in tehnologijo izvedbe ostalih del bo izvajalec moral prilagoditi tako,</t>
  </si>
  <si>
    <t>da bo vpliv minimalen. Izvajalec mora preprečiti in zmanjšati emisije delcev iz gradbišča</t>
  </si>
  <si>
    <t>na najmanjšo možno mero.</t>
  </si>
  <si>
    <t>V času gradnje mora izvajalec zagotoviti vse potrebne varnostne ukrepe in tako</t>
  </si>
  <si>
    <t>organizacijo na gradbišču, da bo preprečeno onesnaževanje voda, ki bi nastalo zaradi</t>
  </si>
  <si>
    <t>transporta, skladiščenja in uporabe tekočih goriv in drugih nevarnih snovi oziroma v</t>
  </si>
  <si>
    <t>primeru nezgod zagotoviti takojšnje ukrepanje za to usposobljenih delavcev.</t>
  </si>
  <si>
    <t>Vsa začasna skladišča in pretakališča goriv, olj in maziv ter drugih nevarnih snovi morajo</t>
  </si>
  <si>
    <t>biti zaščitena pred možnostjo izliva v tla in vodotok. Po končani gradnji mora izvajalec</t>
  </si>
  <si>
    <t>odstraniti vse za potrebe gradnje postavljene provizorije in odstraniti vse ostanke</t>
  </si>
  <si>
    <t>začasnih deponij. Vse z gradnjo prizadete površine mora krajinsko ustrezno urediti.</t>
  </si>
  <si>
    <t>25. VZORCI:</t>
  </si>
  <si>
    <t>Izvajalec mora za vse vidne elemente in serijske elemente, ki so navedeni v projektu ali</t>
  </si>
  <si>
    <t>drugače zahtevani s strani naročnika, s projektantom predhodno uskladiti obdelave,</t>
  </si>
  <si>
    <t>barve in materiale ter zagotoviti izdelavo in predstavitev vzorcev v ustrezni velikosti.</t>
  </si>
  <si>
    <t>Obvezna je preveritev dejanskih mer na licu mesta in posledična prilagoditev elementov</t>
  </si>
  <si>
    <t>in njihove montaže.</t>
  </si>
  <si>
    <t>Vzorci so obvezni tudi:</t>
  </si>
  <si>
    <t>• kot pomoč naročniku za dokončno opredelitev med različnimi proizvodi</t>
  </si>
  <si>
    <t>• kot pomoč naročniku za dokončno opredelitev med različnimi površinskimi obdelavami</t>
  </si>
  <si>
    <t>• kot referenčni primerek in merilo za kakovost, vključno vizualni izgled</t>
  </si>
  <si>
    <t>• kot vzorec za preizkušanje, ki služi za dokazovanje skladnosti proizvodov, kadar je to</t>
  </si>
  <si>
    <t>preizkušanje nujno opraviti na objektu, oziroma kadar gre za utemeljen dvom v</t>
  </si>
  <si>
    <t>izpolnjevanje predpisanih zahtev glede že vgrajenega oziroma dobavljenega proizvoda.</t>
  </si>
  <si>
    <t>Vrednost izdelave vzorcev mora biti vključena skupno v ponudbeno ceno.</t>
  </si>
  <si>
    <t>Ustreznost vzorcev potrdijo projektant, nadzornik in investitor. Pisna potrditev vzorcev</t>
  </si>
  <si>
    <t>mora biti vnesena v gradbeni dnevnik. Elemente brez potrditve vzorcev ni dovoljeno</t>
  </si>
  <si>
    <t>vgrajevati oz. izvajati pred potrditvijo vzorcev oziroma materialov.</t>
  </si>
  <si>
    <t>Izvajalec je dolžan na lokaciji gradbišča zagotoviti prostor za ogled vseh končnih</t>
  </si>
  <si>
    <t>materialov.</t>
  </si>
  <si>
    <t>26. Vse vrednosti instalacijskih del v posamezni ponudbi (strojna in elektro dela) morajo,</t>
  </si>
  <si>
    <t>četudi ni to posebej označeno ali navedeno v popisu GOI del, upoštevati vsa dela</t>
  </si>
  <si>
    <t>namenjena prilagajanju trenutnemu stanju na gradbišču. V skupni vrednosti ponudbe</t>
  </si>
  <si>
    <t>mora biti vključeno vgrajevanje vseh instalacijskih razvodov v opaže armirano betonskih</t>
  </si>
  <si>
    <t>elementov in izdelava prehodov inštalacij, ki morajo biti ustrezno tesnjeni. Vključeno</t>
  </si>
  <si>
    <t>mora biti tudi dodatno izrezovanje utorov in prebojev v kamnite, zidane ali armiranobetonske</t>
  </si>
  <si>
    <t>stene, ponovno demontiranje in montiranje vseh vrst montažnih sten, vsa</t>
  </si>
  <si>
    <t>dodatna dela za zagotavljanje primernih križanj med posameznimi instalacijskimi vodi,</t>
  </si>
  <si>
    <t>izdelava vseh vrst ojačitev konstrukcij in podobna dela, ki zagotavljajo kakovostno</t>
  </si>
  <si>
    <t>vgradnjo vseh vrst instalacijskih vodov in niso posebej navedena v popisu GOI del. V</t>
  </si>
  <si>
    <t>ponudbi morajo biti upoštevana vsa drobna strojna in elektro instalacijska dela in</t>
  </si>
  <si>
    <t>transporti.</t>
  </si>
  <si>
    <t>27. V ceni morajo biti zajeto vsi potrebni dodatki za hitrejše sušenje estrihov in/ali betonskih</t>
  </si>
  <si>
    <t>razbremenilnih plošč, ter medetažnih plošč. Skupna ponudbena vrednost mora</t>
  </si>
  <si>
    <t>vključevati vse stroške morebitnega sušenja in gretja objekta konstrukcij, tlakov ali</t>
  </si>
  <si>
    <t>estrihov.</t>
  </si>
  <si>
    <t>28. IZJAVA:</t>
  </si>
  <si>
    <t>Z oddajo ponudbe vsak izvajalec izjavlja, da je opravil ogled obstoječega stanja lokacije</t>
  </si>
  <si>
    <t>predmetne gradnje in da je pregledal projektno dokumentacijo, s katero je v celoti</t>
  </si>
  <si>
    <t>seznanjen in jo smatra. kot logično in celovito. Izvajalec je skrbno preučil vse sestavne</t>
  </si>
  <si>
    <t>dele projektne dokumentacije ter upošteval kompletnost posamezne pozicije popisa in</t>
  </si>
  <si>
    <t>da je v skupno vrednost vključil tako vsa nepredvidena in presežna dela ter material, ki</t>
  </si>
  <si>
    <t>zagotavljajo popolno, zaključeno in celostno izvedbo objekta, ki ga obravnava projekt,</t>
  </si>
  <si>
    <t>kot tudi vsa dela, ki niso neposredno opisana ali našteta v tekstualnem delu popisa, a so</t>
  </si>
  <si>
    <t>kljub temu razvidna iz grafičnih prilog in ostalih prej naštetih sestavnih delov PZI projekta</t>
  </si>
  <si>
    <t>oz. so potrebna za kvalitetno izvedbo vseh del.</t>
  </si>
  <si>
    <t>Izvajalec nadalje izjavlja, da poseduje strokovno znanje in da bo dela izvedel skladno s</t>
  </si>
  <si>
    <t>projektnimi zahtevami in določili. Vsako prekoračitev količin na posamezni postavki</t>
  </si>
  <si>
    <t>morata pred izvajanjem del odobriti investitor in nadzornik ter po potrebi projektant.</t>
  </si>
  <si>
    <t>Posamezni izvajalec z oddajo ponudbe izjavlja, da bo predmetno zgradbo izvajal</t>
  </si>
  <si>
    <t>izključno skladno s DGD in PZI projektno dokumentacijo. Vse morebitne spremembe in</t>
  </si>
  <si>
    <t>dopolnitve lahko izdelajo izključno projektanti, pri čemer bo morala biti vsaka</t>
  </si>
  <si>
    <t>sprememba in dopolnitev pisno zavedena v gradbeni dnevnik, žigosana in podpisana s</t>
  </si>
  <si>
    <t>strani pooblaščenih projektantov in odgovornega nadzornika, oziroma pooblaščenega</t>
  </si>
  <si>
    <t>predstavnika naročnika. Kot spremembe DGD in PZI projektne dokumentacije se bo</t>
  </si>
  <si>
    <t>štelo vsakršno spreminjanje gabaritov zgradbe, nosilne in nenosilne gradbene</t>
  </si>
  <si>
    <t>konstrukcije, oblike fasad, sestav vertikalnih in horizontalnih konstrukcij (gradbene</t>
  </si>
  <si>
    <t>fizike), instalacijskih vodov in elementov instalacij, oziroma strojne in elektro opreme,</t>
  </si>
  <si>
    <t>kot tudi spreminjanje gradbenih materialov, materialov in oblike oken ter okvirjev okoli</t>
  </si>
  <si>
    <t>oken, notranjih in zunanjih tlakov, materialov fasad, ograj, finalnih obdelav sten, opreme</t>
  </si>
  <si>
    <t>in podobno.</t>
  </si>
  <si>
    <t>29. Odpadki:</t>
  </si>
  <si>
    <t>• Izvajalec je dolžan brezpogojno upoštevati Načrt gospodarjenja z gradbenimi odpadki,</t>
  </si>
  <si>
    <t>ki je sestavni del projektne dokumentacije ter vso veljavno zakonodajo. Izvajalec je</t>
  </si>
  <si>
    <t>dolžan v imenu (po pooblastilu) naročnika ravnati z odpadki v skladu z Uredbo o</t>
  </si>
  <si>
    <t>ravnanju z odpadki, ki nastanejo pri gradbenih delih (Ur.l.RS št. 34/08)</t>
  </si>
  <si>
    <t>• V ceni postavke je potrebno zajeti odvoz materiala na trajno deponijo, s plačilom vseh</t>
  </si>
  <si>
    <t>taks</t>
  </si>
  <si>
    <t>• obvezno je priložiti potrdilo o predaji opreme na deponijo.</t>
  </si>
  <si>
    <t>• Izvajalec je dolžan izdelati elaborat ravnanja z gradbenimi odpadki, voditi evidenco o</t>
  </si>
  <si>
    <t>vrstah in količinah gradbenih odpadkov ter predložiti vse evidenčne liste o odvozu</t>
  </si>
  <si>
    <t>odpadkov.</t>
  </si>
  <si>
    <t>30. Izvajalec GOI del mora ves čas gradnje sprotno beležiti spremembe oz. odstopanja od</t>
  </si>
  <si>
    <t>PZI dokumentacije, vključno z izdelavo tekstualnega opisa sprememb in predati podlage</t>
  </si>
  <si>
    <t>oz. risbe na nivoju PZI z dopolnjenimi spremembami, ki so nastale med gradnjo kot</t>
  </si>
  <si>
    <t>posledica sprememb projektnih rešitev, zamenjave materialov ali opreme in predstavljajo</t>
  </si>
  <si>
    <t>osnovo za izdelavo projektne dokumentacije izvedenih del (PID) in posodobitev oz.</t>
  </si>
  <si>
    <t>uskladitev BIM modelov z izvedenim stanjem (LOD 500). Izvajalec spremembe</t>
  </si>
  <si>
    <t>evidentira med gradnjo oz. takoj ko je prišlo do spremembe, ter jih predaja mesečno v</t>
  </si>
  <si>
    <t>formatih dwg in pdf. Risbe morajo biti izdelani neposredno iz modelov BIM sprememb, ki</t>
  </si>
  <si>
    <t>jih je izvajalec GOI del izdelal predhodno. Izvajalec mora vzdrževati in uporabljati zadnje</t>
  </si>
  <si>
    <t>veljavne revizije PZI dokumentacije, vključno z dopolnitvami PZI načrtov, ki so nastali</t>
  </si>
  <si>
    <t>zaradi sprememb med gradnjo.</t>
  </si>
  <si>
    <t>31. Izvajalec GOI del izdela modele BIM z vnesenimi spremembami, ki so nastale med</t>
  </si>
  <si>
    <t>gradnjo kot posledica sprememb projektnih rešitev, zamenjave materialov ali opreme.</t>
  </si>
  <si>
    <t>Izvajalec GOI del spremembe evidentira sproti. Modele BIM sprememb izvajalec predaja</t>
  </si>
  <si>
    <t>mesečno v formatih ifc. Predani modeli BIM sprememb morajo izpolnjevati vse zahteve</t>
  </si>
  <si>
    <t>BEP in morajo biti informacijsko skladni z modeli BIM faze PZI. Pred predajo naročniku</t>
  </si>
  <si>
    <t>mora izvajalec opraviti interno kontrolo kakovosti v skladu z BEP in z modeli predati</t>
  </si>
  <si>
    <t>poročilo o opravljeni kontroli kakovosti. Izvajalec hkrati z modeli BIM sprememb preda za</t>
  </si>
  <si>
    <t>potrebe izdelave modela BIM PID tudi BIM objekte v izvornih datotekah za vso</t>
  </si>
  <si>
    <t>spremenjeno vgrajeno opremo.</t>
  </si>
  <si>
    <t>32. DODATNA NAVODILA in OPOZORILA</t>
  </si>
  <si>
    <t>IZVAJALEC MORA SKLADNO Z GRADBENIM ZAKONOM TER ZAKONOM O</t>
  </si>
  <si>
    <t>GRADBENIH PROIZVODIH VGRAJEVATI USTREZNE GRADBENE PROIZVODE.</t>
  </si>
  <si>
    <t>GRADBENE PROIZVODE VGRAJUJE SKLADNO Z VNAPREJ IZDELANIMI</t>
  </si>
  <si>
    <t>DELAVNIŠKIMI NAČRTI, KI JIH MORA SKUPAJ Z PONUDBENIMI ELEMENTI</t>
  </si>
  <si>
    <t>OBJEKTA ZAGOTOVITI PRED VGRADNJO POSAMEZNEGA ELEMENTA OBJEKTA.</t>
  </si>
  <si>
    <t>DELAVNIŠKI NAČRTI MORAJO BITI POTRJENI S STRANI PROJEKTANTA,</t>
  </si>
  <si>
    <t>NADZORNIKA IN INVESTITORJA.</t>
  </si>
  <si>
    <t>PODLAGA ZA IZVEDBO DELAVNIŠKIH NAČRTOV SO SHEME IZ POSAMIČNIH</t>
  </si>
  <si>
    <t>NAČRTOV. PRED ZAČETKOM IZVAJANJA DEL TER VGRAJEVANJA PROIZVODOV</t>
  </si>
  <si>
    <t>MORA IZVAJALEC OBVEZNO PRIDOBITI PISNO POTRDITEV DELAVNIŠKIH</t>
  </si>
  <si>
    <t>NAČRTOV, SKIC IN DETAJLOV S STRANI PROJEKTANTA, NADZORNIKA IN</t>
  </si>
  <si>
    <t>INVESTITORJA! V KOLIKOR ZARADI VRSTE GRADBENEGA PROIZVODA</t>
  </si>
  <si>
    <t>DELAVNIŠKE DOKUMENTACIJE IZVAJALEC NE MORE ZAGOTOVITI JE OBVEZNO</t>
  </si>
  <si>
    <t>IZDELATI VZOREC NA GRADBIŠČU, KI GA POTRDITA PROJEKTANT IN NADZORNIK</t>
  </si>
  <si>
    <t>Z VPISOM V DNEVNIK !</t>
  </si>
  <si>
    <t>VSAJ V ENI OD VSEH POSTAVK JE POTREBNO ZAJETI ŠE VSE OSTALO KAR S</t>
  </si>
  <si>
    <t>TEM POPISOM NI POSEBEJ DEFINIRANO ALI ZAJETO IN IZHAJA IZ SPLOŠNIH IN</t>
  </si>
  <si>
    <t>POSEBNIH RAZPISNIH POGOJEV ZA IZBOR IZVAJALCA.</t>
  </si>
  <si>
    <t>ZA ZAMUDE PRI IZDELAVI DETAJLOV, KI JIH IZVAJALEC ZAGREŠI ZARADI</t>
  </si>
  <si>
    <t>IZVEDBENIH NAČRTOV, KI NE USTREZAJO POPISU DEL ALI ZARADI</t>
  </si>
  <si>
    <t>ZAVLAČEVANJA Z IZDELAVO DELAVNIŠKIH NAČRTOV, IZVAJALEC NE MORE</t>
  </si>
  <si>
    <t>ZAHTEVATI PODALJŠANJE ROKA ZA DOKONČANJE DEL. POTREBNI ČAS ZA</t>
  </si>
  <si>
    <t>IZDELAVO IN POTRDITEV IZVAJALEC UPOŠTEVA V TERMINSKEM PLANU.V</t>
  </si>
  <si>
    <t>PRIMERU NEJASNOSTI JE IZVAJALEC DEL, ŽE V ČASU IZDELOVANJA PONUDBE</t>
  </si>
  <si>
    <t>DOLŽAN POSTAVITI RAZPISOVALCU ZAHTEVO PO POJASNITVI NA NAČIN, KI JE V</t>
  </si>
  <si>
    <t>SKLADU Z IZVAJANJEM JAVNEGA RAZPISA.</t>
  </si>
  <si>
    <t>OKOLIŠČINE NEUSKLAJENOSTI IZVAJALCEV IN PODIZVAJALCEV TER</t>
  </si>
  <si>
    <t>ODSTOPANJA OD OSNOVNIH NAVODIL PROJEKTA PZI NISO OBJEKTIVNI</t>
  </si>
  <si>
    <t>RAZLOGI ZA SPREMEMBO DETAJLOV !</t>
  </si>
  <si>
    <t>VSI NAČRTI IZDELANI S STRANI IZVAJALCA VELJAJO OD PISNEGA DOVOLJENJA</t>
  </si>
  <si>
    <t>IN TRAJAJO DO PREKLICA LE TEH S STRANI POOBLAŠČENEGA ARHITEKTA ALI</t>
  </si>
  <si>
    <t>POOBLAŠČENEGA INŽENIRJA.</t>
  </si>
  <si>
    <t>33. Pogoji DGNB</t>
  </si>
  <si>
    <t>Izvajalec mora v svojih ponudbah upoštevati, da se bo objekt certificiral v skladu z</t>
  </si>
  <si>
    <t>zahtevami sistema certificiranja trajnostne gradnje DGNB, ter pravočasno (vsaj 60 dni</t>
  </si>
  <si>
    <t>pred vgradnjo posameznega produkta) dostaviti vso ustrezno dokumentacijo za vse v</t>
  </si>
  <si>
    <t>ponudbi zajete materiale, elemente in opremo.</t>
  </si>
  <si>
    <t>Zahtevana je uporaba materialov, elementov ali opreme, ki so okolju in ljudem prijazni,</t>
  </si>
  <si>
    <t>energetsko učinkoviti in obenem ustrezajo zahtevam DGNB sistema.</t>
  </si>
  <si>
    <t>Zahtevan nivo certifikata je: Zlati certifikat</t>
  </si>
  <si>
    <t>Podrobnejši opis DGNB sistema in navodila za posamezne kriterije so dostopna na</t>
  </si>
  <si>
    <t>naslednji spletni strani: https://static.dgnb.de/fileadmin/dgnbsystem/</t>
  </si>
  <si>
    <t>downloads/criteria/DGNB-Criteria-Set-New-Construction-Buildings-Version-2020-</t>
  </si>
  <si>
    <t>International.pdf</t>
  </si>
  <si>
    <t>Izvajalec mora v svojih ponudbah upoštevati, da je potrebno skladno z določili DGNB</t>
  </si>
  <si>
    <t>certifikacijskega sistema, pravočasno (pred pričetkom gradnje) dostaviti vso ustrezno</t>
  </si>
  <si>
    <t>dokumentacijo, za vse v ponudbi zajete materiale, elemente in opremo (tehnični list,</t>
  </si>
  <si>
    <t>varnostni list, izjava o lastnostih, tehnična navodila za ravnanje, servisiranje,</t>
  </si>
  <si>
    <t>vzdrževanje,...) v slovenskem jeziku.</t>
  </si>
  <si>
    <t>Vgradnja kakršnihkoli materialov, elementov ali opreme, se izvede zgolj na podlagi</t>
  </si>
  <si>
    <t>predhodne preveritve posredovane dokumentacije in obenem potrditve s strani</t>
  </si>
  <si>
    <t>projektanta, nadzornika in investitorja.</t>
  </si>
  <si>
    <t>Izbrani materiali, elementi, naprave, sistemi in oprema morajo prispevati k večji trajnosti</t>
  </si>
  <si>
    <t>stavbe v smeri zagotavljanja energetske učinkovitosti, ekonomičnega in enostavnega</t>
  </si>
  <si>
    <t>vzdrževanja ter čiščenja, dolge življenjske dobe, uporabe okolju prijaznih materialov ipd.</t>
  </si>
  <si>
    <t>Izvajalec med gradnjo dnevno beleži vsa eventualna odsotopanja od PZI projektne</t>
  </si>
  <si>
    <t>dokumentacije ter podatke pravočasno posreduje naročniku, nadzoru in projektantu.</t>
  </si>
  <si>
    <t>Potrjene spremembe vnese v podlage za PID in posodobljene BIM modele.</t>
  </si>
  <si>
    <t>Ustrezna dokumentacija je katalog gradbenih materialov. Izvajalec med gradnjo sproti</t>
  </si>
  <si>
    <t>izpolnjuje Seznam vseh konstrukcijskih sestav s pripadajočimi vgrajenimi gradbenimi</t>
  </si>
  <si>
    <t>materiali in dokumentira naslednje podatke o vgrajenih materialih (v slovenskem jeziku):</t>
  </si>
  <si>
    <t>- Izjavo o lastnostih (če relevantno),</t>
  </si>
  <si>
    <t>- Varnostni list,</t>
  </si>
  <si>
    <t>- Tehnični list,</t>
  </si>
  <si>
    <t>- Tehnična navodila za ravnanje, servisiranje, vzdrževanje, oziroma ostale, z zakonom</t>
  </si>
  <si>
    <t>predpisane dokumente in dokumentacijo,</t>
  </si>
  <si>
    <t>- izkazovanje morebiti obstoječega okoljskega certifikata (Tip I - okoljski znak ali Tip III -</t>
  </si>
  <si>
    <t>okoljska produktna deklaracija /EPD/),</t>
  </si>
  <si>
    <t>- Izjavo proizvajalca, da produkt ustreza zahtevam ENV1.2, če zahtevano tudi druge</t>
  </si>
  <si>
    <t>dokumente in izjavo proizvajalca ali druge neodvisne institucije.</t>
  </si>
  <si>
    <t>Predloženi dokumenti morajo izkazovati, da vsi materiali, elementi in oprema</t>
  </si>
  <si>
    <t>izpolnjujejoi zahteve najmanj kakovostne stopnje QS3 (zaželeno QS4), skladno z</t>
  </si>
  <si>
    <t>zahtevami tabele Zahtev za gradbene proizvode DGNB ENV 1.2-2018 (priloga). V</t>
  </si>
  <si>
    <t>določenih primerih so dovoljene izjeme, ki pa jih je potrebno ustrezno uskladiti s</t>
  </si>
  <si>
    <t>projektanti in investitorjem.</t>
  </si>
  <si>
    <t>Zaželeno je, da imajo uporabljeni elementi in materiali okoljsko oznako Tip I. (kot npr.</t>
  </si>
  <si>
    <t>ENCODE, BLUE ANGEL, ipd...).</t>
  </si>
  <si>
    <t>Zagotavljanje kakovosti za uporabljene gradbene proizvode. Izvajalec mora zagotavljati</t>
  </si>
  <si>
    <t>izvajanje primerjav med definiranim in dejansko uporabljenim materialom, elementom ali</t>
  </si>
  <si>
    <t>opremo skladno seznamom: DGNB razredi kakovosti vgrajenih materialov, elementov in</t>
  </si>
  <si>
    <t>opreme (JULFS--7X9001), vključno z dokazno dokumentacijo ugotovitev primerjav ter</t>
  </si>
  <si>
    <t>skladno z navodili DGNB sistema opredeljenimi v merilu:PRO 2.23.1 Quality assurance</t>
  </si>
  <si>
    <t>for the used construction products</t>
  </si>
  <si>
    <t>Izvajalec bo za elemente iz lesa moral dokazovati izvor z navedbo izvorne države in tipa</t>
  </si>
  <si>
    <t>lesa, FSC / PEFC certifikat z dodatnim pripadajočim potrdilom Chain of custody-trgovski</t>
  </si>
  <si>
    <t>certifikat dobavitelja - ta se dokazuje z dobavnicami, računi ali enakovredno.</t>
  </si>
  <si>
    <t>Za izdelke iz naravnega kamna iz EU držav je potrebna deklaracija, da je izvor in</t>
  </si>
  <si>
    <t>procesiranje teh izdelkov v celoti v EU državah. Za izdelke iz naravnega kamna, ki</t>
  </si>
  <si>
    <t>prihajajo iz držav izven EU, je potrebno predložiti dokazilo o izpolnjevanju ILO</t>
  </si>
  <si>
    <t>konvencije 182, ki vključuje neodvisna inšpekcijska poročila.</t>
  </si>
  <si>
    <t>Izobraževanje udeležencev pri gradnji</t>
  </si>
  <si>
    <t>Izvajalec je dolžan vse udeležence pri gradnji podrobneje seznaniti tudi z relevantnimi</t>
  </si>
  <si>
    <t>koncepti, študijami, elaborati, ki opredelujejo trajnostni način gradnje za naslednja</t>
  </si>
  <si>
    <t>področja:</t>
  </si>
  <si>
    <t>- zaščita pred hrupom (Poročilo o vplivih na okolje št. 100123-11523, z dne 11.5.2023,</t>
  </si>
  <si>
    <t>dopolnitev 13. 11. 2023 in 28. 3. 2024 (E-NET OKOLJE d.o.o. in GIGA-R d.o.o.))</t>
  </si>
  <si>
    <t xml:space="preserve"> - zaščita pred prašenjem</t>
  </si>
  <si>
    <t>- zaščita tal in podzemne vode (Poročilo o vplivih na okolje št. 100123-11523, z dne</t>
  </si>
  <si>
    <t>11.5.2023, dopolnitev 13. 11. 2023 in 28. 3. 2024 (E-NET OKOLJE d.o.o. in GIGA-R</t>
  </si>
  <si>
    <t>d.o.o.)), Analiza tveganja za onesnaženje vodnega telesa podzemne vode št. 0346-</t>
  </si>
  <si>
    <t>023/2023, maj 2023 (Geološko projektiranje d.o.o.))</t>
  </si>
  <si>
    <t xml:space="preserve"> - ravnanje z gradbenimi odpadki (Načrt gospodarjenja z gradbenimi odpadki)</t>
  </si>
  <si>
    <t>Izobraževanja se izvajajo skladno z navodili DGNB sistema opredeljenimi v merilu:</t>
  </si>
  <si>
    <t>PRO 2.1</t>
  </si>
  <si>
    <t>1.2, 2.2, 3.2 in 4.2 Training for the parties implementing the construction work</t>
  </si>
  <si>
    <t>Navodila za obratovanje in vzdrževanje objekta</t>
  </si>
  <si>
    <t>Izvajalec pripravi Navodila za obratovanje in vzdrževanje objekta skladno z veljavno</t>
  </si>
  <si>
    <t>slovensko zakonodajo in navodili DGNB sistema opredeljenimi v merilih:</t>
  </si>
  <si>
    <t>PRO 1.5</t>
  </si>
  <si>
    <t>1.1 Production and provision of maintenance, inspection, operating and care instructions</t>
  </si>
  <si>
    <t>3.1 Production and provision of a facility management manual</t>
  </si>
  <si>
    <t>Meritve kontrole kakovosti gradnje</t>
  </si>
  <si>
    <t>Izvajalec mora v ponudbi upoštevati, da se bodo po koncu gradnje izvedle naslednje</t>
  </si>
  <si>
    <t>meritve:</t>
  </si>
  <si>
    <t xml:space="preserve"> - meritve zrakotesnosti</t>
  </si>
  <si>
    <t xml:space="preserve"> - meritve s termokamero (termografija)</t>
  </si>
  <si>
    <t xml:space="preserve"> - meritve akustike</t>
  </si>
  <si>
    <t xml:space="preserve"> - meritve zvočne zaščite ovoja stavbe</t>
  </si>
  <si>
    <t xml:space="preserve"> - meritve zvočne zaščite ločilnih elementov med posameznimi prostori različnih</t>
  </si>
  <si>
    <t>namembnosti</t>
  </si>
  <si>
    <t xml:space="preserve"> - meritve udarnega zvoka</t>
  </si>
  <si>
    <t>- meritve vlažnosti vgrajenih elementov, pred vgradnjo finalnih tlakov</t>
  </si>
  <si>
    <t xml:space="preserve"> - test odvoda dima in toplote</t>
  </si>
  <si>
    <t>Meritve morajo opraviti ustrezno usposobljeni preskusni organi ali strokovnjaki ter</t>
  </si>
  <si>
    <t>rezultate oceniti in primerjati z zahtevami. Obseg opravljenih meritev mora biti</t>
  </si>
  <si>
    <t>sorazmeren z velikostjo zgradbe in mora ustrezno odražati cilj preverjanja kakovosti</t>
  </si>
  <si>
    <t>zgradbe.</t>
  </si>
  <si>
    <t>Smiselno je, da izvajalec del tekom gradnje za sprotno kontrolo kakovosti vgrajenih</t>
  </si>
  <si>
    <t>materialov, elementov in opreme, sam izvaja meritve.</t>
  </si>
  <si>
    <t>Končne meritve (ob primopredaji) izvede tretja oseba kot neodvisna potrditev doseganja</t>
  </si>
  <si>
    <t>zahtev.</t>
  </si>
  <si>
    <t>Meritve se izvajajo skladno z veljavno slovensko zakonodajo in navodili DGNB sistema</t>
  </si>
  <si>
    <t>opredeljenimi v merilu:</t>
  </si>
  <si>
    <t>PRO 2.2</t>
  </si>
  <si>
    <t>2. Quality control measurements</t>
  </si>
  <si>
    <t>Zaščita pred vlago</t>
  </si>
  <si>
    <t>Izvajalec predloži dokumentacijo, ki dokazuje, da je bil izveden program prezračevanja,</t>
  </si>
  <si>
    <t>prilagojen stavbi, s čimer se zagotovi pogoje, da so vgrajeni gradbeni elementi ustrezno</t>
  </si>
  <si>
    <t>suhi, skladno z navodili DGNB opredeljenimi v merilu:</t>
  </si>
  <si>
    <t>4.1 Mould prevention</t>
  </si>
  <si>
    <t>Preizkusi delovanja sistemov</t>
  </si>
  <si>
    <t>Izvajalec sodeluje pri izvedbi predhodnega in končnega preizkusa delovanja vseh</t>
  </si>
  <si>
    <t>bistvenih tehničnih komponent stavbe in pripravi ustrezne dokazne dokumentacije ter pri</t>
  </si>
  <si>
    <t>usposabljanju vzdrževalcev/upravljalcev stavbe, skladno z navodili DGNB sistema</t>
  </si>
  <si>
    <t>PRO 2.3</t>
  </si>
  <si>
    <t>3.1 Performance of a preliminary function test</t>
  </si>
  <si>
    <t>4.1 Performance and documentation of a function test and training for the operators</t>
  </si>
  <si>
    <t>Poročilo o zagonu objekta</t>
  </si>
  <si>
    <t>Izvajalec sodeluje pri pripravi končnega poročila o zagonu objekta, skladno z navodili</t>
  </si>
  <si>
    <t>DGNB sistema opredeljenimi v merilu:</t>
  </si>
  <si>
    <t>5.1 Creation of a detailed final report</t>
  </si>
  <si>
    <t>Koncept celovitega delovanja sistemov v stavbi</t>
  </si>
  <si>
    <t>Izvajalec sodeluje pri procesu implementiranja stalnega nadzora in nastavitev delovanja</t>
  </si>
  <si>
    <t>stavbe ter usposabljanju vzdrževalcev/upravljalcev stavbe.</t>
  </si>
  <si>
    <t>Navedeno se izvede v skladu z navodili DGNB sistema opredeljenimi v merilu:</t>
  </si>
  <si>
    <t>6.1 Creation and handover of an integral operating concept</t>
  </si>
  <si>
    <t>Prilagoditev nastavitev sistemov po začetni fazi uporabe objekta</t>
  </si>
  <si>
    <t>Izvajalec sodeluje pri ponovnem pregledu delovanja vseh bistvenih tehničnih sistemov</t>
  </si>
  <si>
    <t>ter eventualni ponovni prilagoditvi teh sistemov s strani strokovnjaka oz. (neodvisne)</t>
  </si>
  <si>
    <t>tretje osebe.</t>
  </si>
  <si>
    <t>Postopek se izvede po približno 10–14 mesecih po zaključku gradnje, skladno z navodili</t>
  </si>
  <si>
    <t>7.1 Readjustment of the system following initial operating phase</t>
  </si>
  <si>
    <t>Preprečevanje prisilnega in otroškega dela ter ilegalne esktrakcije: Za elemente iz lesa</t>
  </si>
  <si>
    <t>velja, da morajo dodatno izpolnjevati zahteve DGNB merila ENV1.3, ki veljajo za lesene</t>
  </si>
  <si>
    <t>izdelke (dokazovanje izvora z navedbo izvorne džave in tipa lesa, FSC / PEFC certifikat</t>
  </si>
  <si>
    <t>z dodatnim pripadajočim potrdilom Chain of custody-trgovski certifikat dobavitelja - ta se</t>
  </si>
  <si>
    <t>dokazuje z dobavnicami ali enakovredno). Za izdelke iz naravnega kamna iz EU držav je</t>
  </si>
  <si>
    <t>potrebna deklaracija, da je izvor in procesiranje teh izdelkov v celoti v EU državah. Za</t>
  </si>
  <si>
    <t>izdelke iz naravnega kamna, ki prihajajo iz držav izven EU, je potrebno predložiti</t>
  </si>
  <si>
    <t>dokazilo o izpolnjevanju ILO konvencije 182, ki vključuje neodvisna inšpekcijska</t>
  </si>
  <si>
    <t>poročila.</t>
  </si>
  <si>
    <t>V kolikor izbrani materiali oz. elementi navedeni v posameznih postavkah ne ustrezajo</t>
  </si>
  <si>
    <t>vsaj kakovostni stopnji 3 iz tabele zahtev za gradbene proizvode (priloga), je dolžan na</t>
  </si>
  <si>
    <t>to opozoriti nadzor, investitorja in projektanta ter podati predlog ustreznega materiala oz.</t>
  </si>
  <si>
    <t>elementa.</t>
  </si>
  <si>
    <t>Pri mineralnih gradbenih proizvodih je priporočena raba recikliranih/sekundarnih</t>
  </si>
  <si>
    <t>materialov, ki pa morajo ustrezati vsem veljavnim tehničnim predpisom s področja</t>
  </si>
  <si>
    <t>gradnje in projektnim specifikacijam.</t>
  </si>
  <si>
    <r>
      <t xml:space="preserve">210116_EKK; </t>
    </r>
    <r>
      <rPr>
        <sz val="11"/>
        <rFont val="Arial CE"/>
      </rPr>
      <t>faza PZI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</si>
</sst>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
  </numFmts>
  <fonts count="38" x14ac:knownFonts="1">
    <font>
      <sz val="11"/>
      <color theme="1"/>
      <name val="Aptos Narrow"/>
      <family val="2"/>
      <charset val="238"/>
      <scheme val="minor"/>
    </font>
    <font>
      <sz val="10"/>
      <color theme="1"/>
      <name val="Arial"/>
      <family val="2"/>
      <charset val="238"/>
    </font>
    <font>
      <b/>
      <sz val="12"/>
      <color theme="1"/>
      <name val="Arial"/>
      <family val="2"/>
      <charset val="238"/>
    </font>
    <font>
      <b/>
      <sz val="11"/>
      <color theme="1"/>
      <name val="Arial"/>
      <family val="2"/>
      <charset val="238"/>
    </font>
    <font>
      <b/>
      <sz val="10"/>
      <color theme="1"/>
      <name val="Arial"/>
      <family val="2"/>
      <charset val="238"/>
    </font>
    <font>
      <sz val="10"/>
      <name val="Arial CE"/>
      <charset val="238"/>
    </font>
    <font>
      <sz val="10"/>
      <name val="Arial"/>
      <family val="2"/>
      <charset val="238"/>
    </font>
    <font>
      <sz val="8"/>
      <color theme="1"/>
      <name val="Arial"/>
      <family val="2"/>
      <charset val="238"/>
    </font>
    <font>
      <sz val="10"/>
      <name val="Arial CE"/>
      <family val="2"/>
      <charset val="238"/>
    </font>
    <font>
      <sz val="11"/>
      <color indexed="8"/>
      <name val="Arial"/>
      <family val="2"/>
      <charset val="238"/>
    </font>
    <font>
      <sz val="9"/>
      <color indexed="8"/>
      <name val="Arial"/>
      <family val="2"/>
      <charset val="238"/>
    </font>
    <font>
      <sz val="11"/>
      <color theme="1"/>
      <name val="Arial"/>
      <family val="2"/>
    </font>
    <font>
      <b/>
      <sz val="11"/>
      <color theme="1"/>
      <name val="Arial"/>
      <family val="2"/>
    </font>
    <font>
      <sz val="10"/>
      <color theme="1"/>
      <name val="Arial"/>
      <family val="2"/>
    </font>
    <font>
      <b/>
      <sz val="12"/>
      <color indexed="8"/>
      <name val="Arial"/>
      <family val="2"/>
      <charset val="238"/>
    </font>
    <font>
      <sz val="8"/>
      <name val="Arial"/>
      <family val="2"/>
      <charset val="238"/>
    </font>
    <font>
      <u/>
      <sz val="10"/>
      <name val="Arial"/>
      <family val="2"/>
      <charset val="238"/>
    </font>
    <font>
      <sz val="11"/>
      <color theme="1"/>
      <name val="Aptos Narrow"/>
      <family val="2"/>
      <charset val="238"/>
      <scheme val="minor"/>
    </font>
    <font>
      <sz val="10"/>
      <name val="Arial CE"/>
    </font>
    <font>
      <b/>
      <sz val="10"/>
      <name val="Arial CE"/>
    </font>
    <font>
      <sz val="12"/>
      <name val="Arial CE"/>
    </font>
    <font>
      <b/>
      <sz val="11"/>
      <name val="Arial CE"/>
    </font>
    <font>
      <sz val="11"/>
      <name val="Arial CE"/>
    </font>
    <font>
      <b/>
      <sz val="12"/>
      <name val="Arial CE"/>
    </font>
    <font>
      <b/>
      <sz val="16"/>
      <name val="Arial CE"/>
    </font>
    <font>
      <sz val="16"/>
      <name val="Arial CE"/>
    </font>
    <font>
      <b/>
      <sz val="14"/>
      <name val="Arial CE"/>
    </font>
    <font>
      <b/>
      <sz val="12"/>
      <name val="Arial"/>
      <family val="2"/>
      <charset val="238"/>
    </font>
    <font>
      <sz val="12"/>
      <name val="Arial"/>
      <family val="2"/>
      <charset val="238"/>
    </font>
    <font>
      <i/>
      <sz val="12"/>
      <name val="Arial CE"/>
    </font>
    <font>
      <b/>
      <i/>
      <sz val="12"/>
      <name val="Arial"/>
      <family val="2"/>
      <charset val="238"/>
    </font>
    <font>
      <b/>
      <i/>
      <sz val="12"/>
      <name val="Arial CE"/>
    </font>
    <font>
      <b/>
      <i/>
      <sz val="10"/>
      <name val="Arial CE"/>
    </font>
    <font>
      <u/>
      <sz val="10"/>
      <name val="Arial CE"/>
    </font>
    <font>
      <sz val="10"/>
      <name val="Calibri"/>
      <family val="2"/>
      <charset val="238"/>
    </font>
    <font>
      <b/>
      <sz val="12"/>
      <name val="Calibri"/>
      <family val="2"/>
      <charset val="238"/>
    </font>
    <font>
      <sz val="12"/>
      <name val="Calibri"/>
      <family val="2"/>
      <charset val="238"/>
    </font>
    <font>
      <b/>
      <sz val="10"/>
      <name val="Calibri"/>
      <family val="2"/>
      <charset val="238"/>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5"/>
      </patternFill>
    </fill>
    <fill>
      <patternFill patternType="solid">
        <fgColor theme="5" tint="0.39997558519241921"/>
        <bgColor indexed="64"/>
      </patternFill>
    </fill>
    <fill>
      <patternFill patternType="solid">
        <fgColor theme="5" tint="0.79998168889431442"/>
        <bgColor indexed="64"/>
      </patternFill>
    </fill>
  </fills>
  <borders count="36">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hair">
        <color auto="1"/>
      </bottom>
      <diagonal/>
    </border>
    <border>
      <left/>
      <right/>
      <top/>
      <bottom style="hair">
        <color indexed="64"/>
      </bottom>
      <diagonal/>
    </border>
    <border>
      <left/>
      <right style="thin">
        <color indexed="64"/>
      </right>
      <top/>
      <bottom style="hair">
        <color indexed="64"/>
      </bottom>
      <diagonal/>
    </border>
    <border>
      <left style="thin">
        <color indexed="64"/>
      </left>
      <right/>
      <top/>
      <bottom/>
      <diagonal/>
    </border>
    <border>
      <left/>
      <right style="thin">
        <color indexed="64"/>
      </right>
      <top/>
      <bottom/>
      <diagonal/>
    </border>
    <border>
      <left style="thin">
        <color auto="1"/>
      </left>
      <right/>
      <top style="thin">
        <color indexed="64"/>
      </top>
      <bottom style="double">
        <color indexed="64"/>
      </bottom>
      <diagonal/>
    </border>
    <border>
      <left/>
      <right/>
      <top style="thin">
        <color indexed="64"/>
      </top>
      <bottom style="double">
        <color indexed="64"/>
      </bottom>
      <diagonal/>
    </border>
    <border>
      <left/>
      <right style="thin">
        <color auto="1"/>
      </right>
      <top style="thin">
        <color indexed="64"/>
      </top>
      <bottom style="double">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hair">
        <color auto="1"/>
      </top>
      <bottom/>
      <diagonal/>
    </border>
    <border>
      <left/>
      <right/>
      <top style="hair">
        <color auto="1"/>
      </top>
      <bottom/>
      <diagonal/>
    </border>
    <border>
      <left/>
      <right style="medium">
        <color auto="1"/>
      </right>
      <top style="hair">
        <color auto="1"/>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top/>
      <bottom/>
      <diagonal/>
    </border>
    <border>
      <left/>
      <right style="medium">
        <color auto="1"/>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s>
  <cellStyleXfs count="8">
    <xf numFmtId="0" fontId="0" fillId="0" borderId="0"/>
    <xf numFmtId="0" fontId="1" fillId="0" borderId="0"/>
    <xf numFmtId="0" fontId="9" fillId="0" borderId="0"/>
    <xf numFmtId="43" fontId="17" fillId="0" borderId="0" applyFont="0" applyFill="0" applyBorder="0" applyAlignment="0" applyProtection="0"/>
    <xf numFmtId="0" fontId="18" fillId="0" borderId="0"/>
    <xf numFmtId="0" fontId="6" fillId="0" borderId="0"/>
    <xf numFmtId="0" fontId="18" fillId="0" borderId="0"/>
    <xf numFmtId="0" fontId="34" fillId="0" borderId="0"/>
  </cellStyleXfs>
  <cellXfs count="154">
    <xf numFmtId="0" fontId="0" fillId="0" borderId="0" xfId="0"/>
    <xf numFmtId="49" fontId="1" fillId="0" borderId="0" xfId="1" applyNumberFormat="1" applyAlignment="1">
      <alignment horizontal="left" vertical="top"/>
    </xf>
    <xf numFmtId="0" fontId="1" fillId="0" borderId="0" xfId="1" applyAlignment="1">
      <alignment horizontal="left" vertical="top" wrapText="1"/>
    </xf>
    <xf numFmtId="0" fontId="1" fillId="0" borderId="0" xfId="1" applyAlignment="1">
      <alignment horizontal="center"/>
    </xf>
    <xf numFmtId="4" fontId="1" fillId="0" borderId="0" xfId="1" applyNumberFormat="1"/>
    <xf numFmtId="0" fontId="1" fillId="0" borderId="0" xfId="1"/>
    <xf numFmtId="49" fontId="1" fillId="0" borderId="1" xfId="1" applyNumberFormat="1" applyBorder="1" applyAlignment="1">
      <alignment horizontal="left" vertical="top"/>
    </xf>
    <xf numFmtId="0" fontId="1" fillId="0" borderId="2" xfId="1" applyBorder="1" applyAlignment="1">
      <alignment horizontal="center" vertical="top" wrapText="1"/>
    </xf>
    <xf numFmtId="0" fontId="1" fillId="0" borderId="2" xfId="1" applyBorder="1" applyAlignment="1">
      <alignment horizontal="center" vertical="center"/>
    </xf>
    <xf numFmtId="4" fontId="1" fillId="0" borderId="2" xfId="1" applyNumberFormat="1" applyBorder="1" applyAlignment="1">
      <alignment horizontal="center" vertical="center"/>
    </xf>
    <xf numFmtId="4" fontId="1" fillId="0" borderId="3" xfId="1" applyNumberFormat="1" applyBorder="1" applyAlignment="1">
      <alignment horizontal="center" vertical="center"/>
    </xf>
    <xf numFmtId="49" fontId="2" fillId="0" borderId="0" xfId="1" applyNumberFormat="1" applyFont="1" applyAlignment="1">
      <alignment horizontal="left" vertical="top"/>
    </xf>
    <xf numFmtId="0" fontId="3" fillId="0" borderId="0" xfId="1" applyFont="1" applyAlignment="1">
      <alignment horizontal="left" vertical="top"/>
    </xf>
    <xf numFmtId="49" fontId="4" fillId="0" borderId="10" xfId="1" applyNumberFormat="1" applyFont="1" applyBorder="1" applyAlignment="1">
      <alignment horizontal="left" vertical="top"/>
    </xf>
    <xf numFmtId="0" fontId="4" fillId="0" borderId="0" xfId="1" applyFont="1" applyAlignment="1">
      <alignment horizontal="left" vertical="top" wrapText="1"/>
    </xf>
    <xf numFmtId="0" fontId="4" fillId="0" borderId="0" xfId="1" applyFont="1" applyAlignment="1">
      <alignment horizontal="center"/>
    </xf>
    <xf numFmtId="4" fontId="4" fillId="0" borderId="0" xfId="1" applyNumberFormat="1" applyFont="1"/>
    <xf numFmtId="4" fontId="4" fillId="0" borderId="11" xfId="1" applyNumberFormat="1" applyFont="1" applyBorder="1"/>
    <xf numFmtId="49" fontId="4" fillId="0" borderId="0" xfId="1" applyNumberFormat="1" applyFont="1" applyAlignment="1">
      <alignment horizontal="left" vertical="top"/>
    </xf>
    <xf numFmtId="0" fontId="6" fillId="0" borderId="0" xfId="1" applyFont="1" applyAlignment="1">
      <alignment horizontal="center"/>
    </xf>
    <xf numFmtId="4" fontId="6" fillId="0" borderId="0" xfId="1" applyNumberFormat="1" applyFont="1"/>
    <xf numFmtId="0" fontId="6" fillId="0" borderId="0" xfId="1" applyFont="1" applyAlignment="1">
      <alignment horizontal="left" vertical="top" wrapText="1"/>
    </xf>
    <xf numFmtId="0" fontId="5" fillId="0" borderId="0" xfId="1" applyFont="1" applyAlignment="1">
      <alignment horizontal="left" vertical="top" wrapText="1"/>
    </xf>
    <xf numFmtId="0" fontId="10" fillId="0" borderId="0" xfId="2" applyFont="1"/>
    <xf numFmtId="0" fontId="11" fillId="0" borderId="0" xfId="0" applyFont="1"/>
    <xf numFmtId="0" fontId="12" fillId="0" borderId="0" xfId="0" applyFont="1" applyAlignment="1">
      <alignment horizontal="center"/>
    </xf>
    <xf numFmtId="4" fontId="13" fillId="0" borderId="0" xfId="0" applyNumberFormat="1" applyFont="1" applyAlignment="1">
      <alignment horizontal="right"/>
    </xf>
    <xf numFmtId="0" fontId="0" fillId="0" borderId="0" xfId="0" applyAlignment="1">
      <alignment vertical="center"/>
    </xf>
    <xf numFmtId="0" fontId="14" fillId="0" borderId="0" xfId="2" applyFont="1" applyAlignment="1">
      <alignment vertical="center"/>
    </xf>
    <xf numFmtId="0" fontId="8" fillId="0" borderId="0" xfId="1" applyFont="1" applyAlignment="1">
      <alignment vertical="top" wrapText="1"/>
    </xf>
    <xf numFmtId="49" fontId="6" fillId="0" borderId="0" xfId="1" applyNumberFormat="1" applyFont="1" applyAlignment="1">
      <alignment horizontal="left" vertical="top"/>
    </xf>
    <xf numFmtId="0" fontId="6" fillId="0" borderId="0" xfId="1" applyFont="1"/>
    <xf numFmtId="49" fontId="1" fillId="0" borderId="12" xfId="1" applyNumberFormat="1" applyBorder="1" applyAlignment="1">
      <alignment horizontal="left" vertical="top"/>
    </xf>
    <xf numFmtId="4" fontId="4" fillId="0" borderId="13" xfId="1" applyNumberFormat="1" applyFont="1" applyBorder="1"/>
    <xf numFmtId="4" fontId="1" fillId="2" borderId="14" xfId="1" applyNumberFormat="1" applyFill="1" applyBorder="1"/>
    <xf numFmtId="0" fontId="1" fillId="0" borderId="13" xfId="1" applyBorder="1" applyAlignment="1">
      <alignment horizontal="left" vertical="top" wrapText="1"/>
    </xf>
    <xf numFmtId="0" fontId="1" fillId="0" borderId="13" xfId="1" applyBorder="1" applyAlignment="1">
      <alignment horizontal="center"/>
    </xf>
    <xf numFmtId="0" fontId="19" fillId="0" borderId="0" xfId="4" applyFont="1" applyAlignment="1">
      <alignment horizontal="left" vertical="top"/>
    </xf>
    <xf numFmtId="49" fontId="19" fillId="0" borderId="0" xfId="4" applyNumberFormat="1" applyFont="1" applyAlignment="1">
      <alignment horizontal="justify" vertical="top" wrapText="1"/>
    </xf>
    <xf numFmtId="0" fontId="18" fillId="0" borderId="0" xfId="4" applyAlignment="1">
      <alignment horizontal="right"/>
    </xf>
    <xf numFmtId="4" fontId="20" fillId="0" borderId="0" xfId="4" applyNumberFormat="1" applyFont="1"/>
    <xf numFmtId="4" fontId="20" fillId="0" borderId="0" xfId="4" applyNumberFormat="1" applyFont="1" applyAlignment="1">
      <alignment horizontal="left"/>
    </xf>
    <xf numFmtId="4" fontId="18" fillId="0" borderId="0" xfId="4" applyNumberFormat="1"/>
    <xf numFmtId="0" fontId="18" fillId="0" borderId="0" xfId="4"/>
    <xf numFmtId="49" fontId="19" fillId="0" borderId="15" xfId="4" applyNumberFormat="1" applyFont="1" applyBorder="1" applyAlignment="1">
      <alignment horizontal="justify" vertical="top" wrapText="1"/>
    </xf>
    <xf numFmtId="0" fontId="18" fillId="0" borderId="16" xfId="4" applyBorder="1" applyAlignment="1">
      <alignment horizontal="right"/>
    </xf>
    <xf numFmtId="4" fontId="20" fillId="0" borderId="17" xfId="4" applyNumberFormat="1" applyFont="1" applyBorder="1"/>
    <xf numFmtId="49" fontId="18" fillId="0" borderId="18" xfId="4" applyNumberFormat="1" applyBorder="1" applyAlignment="1">
      <alignment horizontal="right" vertical="top" wrapText="1"/>
    </xf>
    <xf numFmtId="0" fontId="18" fillId="0" borderId="19" xfId="4" applyBorder="1" applyAlignment="1">
      <alignment horizontal="right"/>
    </xf>
    <xf numFmtId="49" fontId="18" fillId="0" borderId="21" xfId="4" applyNumberFormat="1" applyBorder="1" applyAlignment="1">
      <alignment horizontal="right" vertical="top" wrapText="1"/>
    </xf>
    <xf numFmtId="0" fontId="18" fillId="0" borderId="8" xfId="4" applyBorder="1" applyAlignment="1">
      <alignment horizontal="right"/>
    </xf>
    <xf numFmtId="49" fontId="18" fillId="0" borderId="23" xfId="4" applyNumberFormat="1" applyBorder="1" applyAlignment="1">
      <alignment horizontal="right" vertical="top" wrapText="1"/>
    </xf>
    <xf numFmtId="0" fontId="18" fillId="0" borderId="24" xfId="4" applyBorder="1" applyAlignment="1">
      <alignment horizontal="right"/>
    </xf>
    <xf numFmtId="4" fontId="20" fillId="0" borderId="25" xfId="4" applyNumberFormat="1" applyFont="1" applyBorder="1"/>
    <xf numFmtId="49" fontId="18" fillId="0" borderId="0" xfId="4" applyNumberFormat="1" applyAlignment="1">
      <alignment horizontal="right" vertical="top" wrapText="1"/>
    </xf>
    <xf numFmtId="49" fontId="18" fillId="0" borderId="15" xfId="4" applyNumberFormat="1" applyBorder="1" applyAlignment="1">
      <alignment horizontal="right" vertical="top" wrapText="1"/>
    </xf>
    <xf numFmtId="49" fontId="0" fillId="3" borderId="26" xfId="4" applyNumberFormat="1" applyFont="1" applyFill="1" applyBorder="1" applyAlignment="1">
      <alignment horizontal="right" vertical="top" wrapText="1"/>
    </xf>
    <xf numFmtId="0" fontId="18" fillId="3" borderId="27" xfId="4" applyFill="1" applyBorder="1" applyAlignment="1">
      <alignment horizontal="right"/>
    </xf>
    <xf numFmtId="4" fontId="23" fillId="3" borderId="28" xfId="4" applyNumberFormat="1" applyFont="1" applyFill="1" applyBorder="1" applyAlignment="1">
      <alignment vertical="center" wrapText="1"/>
    </xf>
    <xf numFmtId="49" fontId="18" fillId="0" borderId="26" xfId="4" applyNumberFormat="1" applyBorder="1" applyAlignment="1">
      <alignment horizontal="right" vertical="top" wrapText="1"/>
    </xf>
    <xf numFmtId="0" fontId="18" fillId="0" borderId="27" xfId="4" applyBorder="1" applyAlignment="1">
      <alignment horizontal="right"/>
    </xf>
    <xf numFmtId="4" fontId="21" fillId="0" borderId="28" xfId="4" applyNumberFormat="1" applyFont="1" applyBorder="1"/>
    <xf numFmtId="4" fontId="21" fillId="0" borderId="28" xfId="4" applyNumberFormat="1" applyFont="1" applyBorder="1" applyAlignment="1">
      <alignment vertical="center" wrapText="1"/>
    </xf>
    <xf numFmtId="49" fontId="0" fillId="0" borderId="26" xfId="4" applyNumberFormat="1" applyFont="1" applyBorder="1" applyAlignment="1">
      <alignment horizontal="right" vertical="top" wrapText="1"/>
    </xf>
    <xf numFmtId="0" fontId="21" fillId="0" borderId="28" xfId="4" applyFont="1" applyBorder="1" applyAlignment="1">
      <alignment vertical="top" wrapText="1"/>
    </xf>
    <xf numFmtId="49" fontId="18" fillId="0" borderId="29" xfId="4" applyNumberFormat="1" applyBorder="1" applyAlignment="1">
      <alignment horizontal="right" vertical="top" wrapText="1"/>
    </xf>
    <xf numFmtId="4" fontId="21" fillId="0" borderId="30" xfId="4" applyNumberFormat="1" applyFont="1" applyBorder="1"/>
    <xf numFmtId="4" fontId="23" fillId="3" borderId="28" xfId="4" applyNumberFormat="1" applyFont="1" applyFill="1" applyBorder="1"/>
    <xf numFmtId="49" fontId="19" fillId="0" borderId="23" xfId="4" applyNumberFormat="1" applyFont="1" applyBorder="1" applyAlignment="1">
      <alignment horizontal="justify" vertical="top" wrapText="1"/>
    </xf>
    <xf numFmtId="0" fontId="18" fillId="0" borderId="0" xfId="4" applyAlignment="1">
      <alignment horizontal="left" vertical="top"/>
    </xf>
    <xf numFmtId="49" fontId="19" fillId="0" borderId="0" xfId="4" applyNumberFormat="1" applyFont="1" applyAlignment="1">
      <alignment horizontal="right" vertical="top" wrapText="1"/>
    </xf>
    <xf numFmtId="4" fontId="24" fillId="0" borderId="0" xfId="4" applyNumberFormat="1" applyFont="1"/>
    <xf numFmtId="49" fontId="18" fillId="0" borderId="0" xfId="4" applyNumberFormat="1" applyAlignment="1">
      <alignment horizontal="justify" vertical="top" wrapText="1"/>
    </xf>
    <xf numFmtId="4" fontId="25" fillId="0" borderId="0" xfId="4" applyNumberFormat="1" applyFont="1"/>
    <xf numFmtId="49" fontId="26" fillId="0" borderId="0" xfId="4" applyNumberFormat="1" applyFont="1" applyAlignment="1">
      <alignment horizontal="left" vertical="top"/>
    </xf>
    <xf numFmtId="0" fontId="20" fillId="0" borderId="0" xfId="4" applyFont="1" applyAlignment="1">
      <alignment horizontal="left" vertical="top"/>
    </xf>
    <xf numFmtId="49" fontId="20" fillId="0" borderId="0" xfId="4" applyNumberFormat="1" applyFont="1" applyAlignment="1">
      <alignment horizontal="justify" vertical="top" wrapText="1"/>
    </xf>
    <xf numFmtId="0" fontId="27" fillId="0" borderId="31" xfId="4" applyFont="1" applyBorder="1" applyAlignment="1">
      <alignment horizontal="left" vertical="top" wrapText="1"/>
    </xf>
    <xf numFmtId="49" fontId="23" fillId="0" borderId="32" xfId="4" applyNumberFormat="1" applyFont="1" applyBorder="1" applyAlignment="1">
      <alignment horizontal="left" vertical="top"/>
    </xf>
    <xf numFmtId="0" fontId="19" fillId="0" borderId="32" xfId="4" applyFont="1" applyBorder="1" applyAlignment="1">
      <alignment horizontal="right" wrapText="1"/>
    </xf>
    <xf numFmtId="4" fontId="23" fillId="0" borderId="33" xfId="4" applyNumberFormat="1" applyFont="1" applyBorder="1" applyAlignment="1">
      <alignment horizontal="left"/>
    </xf>
    <xf numFmtId="4" fontId="18" fillId="0" borderId="0" xfId="4" applyNumberFormat="1" applyAlignment="1">
      <alignment horizontal="right"/>
    </xf>
    <xf numFmtId="4" fontId="18" fillId="0" borderId="0" xfId="5" applyNumberFormat="1" applyFont="1" applyAlignment="1">
      <alignment horizontal="right"/>
    </xf>
    <xf numFmtId="0" fontId="28" fillId="0" borderId="34" xfId="4" applyFont="1" applyBorder="1" applyAlignment="1">
      <alignment horizontal="left" vertical="top" wrapText="1"/>
    </xf>
    <xf numFmtId="49" fontId="29" fillId="0" borderId="5" xfId="4" applyNumberFormat="1" applyFont="1" applyBorder="1" applyAlignment="1">
      <alignment horizontal="justify" vertical="top" wrapText="1"/>
    </xf>
    <xf numFmtId="0" fontId="18" fillId="0" borderId="5" xfId="4" applyBorder="1" applyAlignment="1">
      <alignment horizontal="right" wrapText="1"/>
    </xf>
    <xf numFmtId="4" fontId="20" fillId="0" borderId="35" xfId="4" applyNumberFormat="1" applyFont="1" applyBorder="1" applyAlignment="1">
      <alignment horizontal="left"/>
    </xf>
    <xf numFmtId="0" fontId="30" fillId="0" borderId="23" xfId="4" applyFont="1" applyBorder="1" applyAlignment="1">
      <alignment horizontal="left" vertical="top" wrapText="1"/>
    </xf>
    <xf numFmtId="49" fontId="31" fillId="0" borderId="24" xfId="4" applyNumberFormat="1" applyFont="1" applyBorder="1" applyAlignment="1">
      <alignment horizontal="justify" vertical="top" wrapText="1"/>
    </xf>
    <xf numFmtId="0" fontId="32" fillId="0" borderId="24" xfId="4" applyFont="1" applyBorder="1" applyAlignment="1">
      <alignment horizontal="right" wrapText="1"/>
    </xf>
    <xf numFmtId="4" fontId="31" fillId="0" borderId="25" xfId="4" applyNumberFormat="1" applyFont="1" applyBorder="1" applyAlignment="1">
      <alignment horizontal="left"/>
    </xf>
    <xf numFmtId="0" fontId="6" fillId="0" borderId="0" xfId="4" applyFont="1" applyAlignment="1">
      <alignment horizontal="left" vertical="top" wrapText="1"/>
    </xf>
    <xf numFmtId="0" fontId="18" fillId="0" borderId="0" xfId="4" applyAlignment="1">
      <alignment horizontal="right" wrapText="1"/>
    </xf>
    <xf numFmtId="4" fontId="20" fillId="0" borderId="0" xfId="4" applyNumberFormat="1" applyFont="1" applyAlignment="1">
      <alignment horizontal="right" wrapText="1"/>
    </xf>
    <xf numFmtId="49" fontId="18" fillId="0" borderId="0" xfId="4" applyNumberFormat="1" applyAlignment="1">
      <alignment horizontal="left" vertical="top"/>
    </xf>
    <xf numFmtId="4" fontId="18" fillId="0" borderId="0" xfId="4" applyNumberFormat="1" applyAlignment="1">
      <alignment horizontal="right" wrapText="1"/>
    </xf>
    <xf numFmtId="49" fontId="6" fillId="0" borderId="0" xfId="4" applyNumberFormat="1" applyFont="1" applyAlignment="1">
      <alignment horizontal="justify" vertical="top" wrapText="1"/>
    </xf>
    <xf numFmtId="0" fontId="6" fillId="0" borderId="0" xfId="4" applyFont="1" applyAlignment="1">
      <alignment horizontal="right" wrapText="1"/>
    </xf>
    <xf numFmtId="4" fontId="28" fillId="0" borderId="0" xfId="4" applyNumberFormat="1" applyFont="1" applyAlignment="1">
      <alignment horizontal="right" wrapText="1"/>
    </xf>
    <xf numFmtId="4" fontId="28" fillId="0" borderId="0" xfId="4" applyNumberFormat="1" applyFont="1" applyAlignment="1">
      <alignment horizontal="left"/>
    </xf>
    <xf numFmtId="4" fontId="6" fillId="0" borderId="0" xfId="4" applyNumberFormat="1" applyFont="1" applyAlignment="1">
      <alignment horizontal="right"/>
    </xf>
    <xf numFmtId="4" fontId="1" fillId="0" borderId="0" xfId="1" applyNumberFormat="1" applyAlignment="1">
      <alignment horizontal="left"/>
    </xf>
    <xf numFmtId="0" fontId="0" fillId="0" borderId="0" xfId="0" applyAlignment="1">
      <alignment horizontal="left" vertical="center"/>
    </xf>
    <xf numFmtId="4" fontId="1" fillId="0" borderId="2" xfId="1" applyNumberFormat="1" applyBorder="1" applyAlignment="1">
      <alignment horizontal="left" vertical="center"/>
    </xf>
    <xf numFmtId="4" fontId="4" fillId="0" borderId="0" xfId="1" applyNumberFormat="1" applyFont="1" applyAlignment="1">
      <alignment horizontal="left"/>
    </xf>
    <xf numFmtId="4" fontId="4" fillId="0" borderId="13" xfId="1" applyNumberFormat="1" applyFont="1" applyBorder="1" applyAlignment="1">
      <alignment horizontal="left"/>
    </xf>
    <xf numFmtId="4" fontId="6" fillId="0" borderId="0" xfId="1" applyNumberFormat="1" applyFont="1" applyAlignment="1">
      <alignment horizontal="left"/>
    </xf>
    <xf numFmtId="164" fontId="6" fillId="0" borderId="0" xfId="1" applyNumberFormat="1" applyFont="1" applyAlignment="1">
      <alignment horizontal="left"/>
    </xf>
    <xf numFmtId="49" fontId="4" fillId="4" borderId="4" xfId="1" applyNumberFormat="1" applyFont="1" applyFill="1" applyBorder="1" applyAlignment="1">
      <alignment horizontal="left" vertical="top"/>
    </xf>
    <xf numFmtId="0" fontId="4" fillId="4" borderId="5" xfId="1" applyFont="1" applyFill="1" applyBorder="1" applyAlignment="1">
      <alignment horizontal="left" vertical="top" wrapText="1"/>
    </xf>
    <xf numFmtId="0" fontId="4" fillId="4" borderId="5" xfId="1" applyFont="1" applyFill="1" applyBorder="1" applyAlignment="1">
      <alignment horizontal="center"/>
    </xf>
    <xf numFmtId="4" fontId="4" fillId="4" borderId="5" xfId="1" applyNumberFormat="1" applyFont="1" applyFill="1" applyBorder="1" applyAlignment="1">
      <alignment horizontal="left"/>
    </xf>
    <xf numFmtId="4" fontId="4" fillId="4" borderId="5" xfId="1" applyNumberFormat="1" applyFont="1" applyFill="1" applyBorder="1"/>
    <xf numFmtId="4" fontId="4" fillId="4" borderId="6" xfId="1" applyNumberFormat="1" applyFont="1" applyFill="1" applyBorder="1"/>
    <xf numFmtId="49" fontId="4" fillId="5" borderId="7" xfId="1" applyNumberFormat="1" applyFont="1" applyFill="1" applyBorder="1" applyAlignment="1">
      <alignment horizontal="left" vertical="top"/>
    </xf>
    <xf numFmtId="0" fontId="4" fillId="5" borderId="8" xfId="1" applyFont="1" applyFill="1" applyBorder="1" applyAlignment="1">
      <alignment horizontal="left" vertical="top" wrapText="1"/>
    </xf>
    <xf numFmtId="0" fontId="4" fillId="5" borderId="8" xfId="1" applyFont="1" applyFill="1" applyBorder="1" applyAlignment="1">
      <alignment horizontal="center"/>
    </xf>
    <xf numFmtId="4" fontId="4" fillId="5" borderId="8" xfId="1" applyNumberFormat="1" applyFont="1" applyFill="1" applyBorder="1" applyAlignment="1">
      <alignment horizontal="left"/>
    </xf>
    <xf numFmtId="4" fontId="4" fillId="5" borderId="8" xfId="1" applyNumberFormat="1" applyFont="1" applyFill="1" applyBorder="1"/>
    <xf numFmtId="4" fontId="4" fillId="5" borderId="9" xfId="1" applyNumberFormat="1" applyFont="1" applyFill="1" applyBorder="1"/>
    <xf numFmtId="0" fontId="4" fillId="5" borderId="0" xfId="1" applyFont="1" applyFill="1" applyAlignment="1">
      <alignment horizontal="left" vertical="top" wrapText="1"/>
    </xf>
    <xf numFmtId="0" fontId="4" fillId="5" borderId="0" xfId="1" applyFont="1" applyFill="1" applyAlignment="1">
      <alignment horizontal="center"/>
    </xf>
    <xf numFmtId="4" fontId="4" fillId="5" borderId="0" xfId="1" applyNumberFormat="1" applyFont="1" applyFill="1" applyAlignment="1">
      <alignment horizontal="left"/>
    </xf>
    <xf numFmtId="4" fontId="4" fillId="5" borderId="0" xfId="1" applyNumberFormat="1" applyFont="1" applyFill="1"/>
    <xf numFmtId="4" fontId="4" fillId="5" borderId="11" xfId="1" applyNumberFormat="1" applyFont="1" applyFill="1" applyBorder="1"/>
    <xf numFmtId="49" fontId="1" fillId="4" borderId="12" xfId="1" applyNumberFormat="1" applyFill="1" applyBorder="1" applyAlignment="1">
      <alignment horizontal="left" vertical="top"/>
    </xf>
    <xf numFmtId="0" fontId="4" fillId="4" borderId="13" xfId="1" applyFont="1" applyFill="1" applyBorder="1" applyAlignment="1">
      <alignment horizontal="left" vertical="top" wrapText="1"/>
    </xf>
    <xf numFmtId="0" fontId="4" fillId="4" borderId="13" xfId="1" applyFont="1" applyFill="1" applyBorder="1" applyAlignment="1">
      <alignment horizontal="center"/>
    </xf>
    <xf numFmtId="4" fontId="4" fillId="4" borderId="13" xfId="1" applyNumberFormat="1" applyFont="1" applyFill="1" applyBorder="1" applyAlignment="1">
      <alignment horizontal="left"/>
    </xf>
    <xf numFmtId="4" fontId="4" fillId="4" borderId="13" xfId="1" applyNumberFormat="1" applyFont="1" applyFill="1" applyBorder="1"/>
    <xf numFmtId="4" fontId="4" fillId="4" borderId="14" xfId="1" applyNumberFormat="1" applyFont="1" applyFill="1" applyBorder="1"/>
    <xf numFmtId="0" fontId="4" fillId="4" borderId="0" xfId="1" applyFont="1" applyFill="1" applyAlignment="1">
      <alignment horizontal="left" vertical="top" wrapText="1"/>
    </xf>
    <xf numFmtId="49" fontId="4" fillId="5" borderId="4" xfId="1" applyNumberFormat="1" applyFont="1" applyFill="1" applyBorder="1" applyAlignment="1">
      <alignment horizontal="left" vertical="top"/>
    </xf>
    <xf numFmtId="0" fontId="4" fillId="5" borderId="5" xfId="1" applyFont="1" applyFill="1" applyBorder="1" applyAlignment="1">
      <alignment horizontal="left" vertical="top" wrapText="1"/>
    </xf>
    <xf numFmtId="0" fontId="4" fillId="5" borderId="5" xfId="1" applyFont="1" applyFill="1" applyBorder="1" applyAlignment="1">
      <alignment horizontal="center"/>
    </xf>
    <xf numFmtId="4" fontId="1" fillId="5" borderId="5" xfId="1" applyNumberFormat="1" applyFill="1" applyBorder="1" applyAlignment="1">
      <alignment horizontal="left"/>
    </xf>
    <xf numFmtId="4" fontId="1" fillId="5" borderId="5" xfId="1" applyNumberFormat="1" applyFill="1" applyBorder="1"/>
    <xf numFmtId="4" fontId="4" fillId="5" borderId="6" xfId="1" applyNumberFormat="1" applyFont="1" applyFill="1" applyBorder="1"/>
    <xf numFmtId="4" fontId="4" fillId="5" borderId="5" xfId="1" applyNumberFormat="1" applyFont="1" applyFill="1" applyBorder="1" applyAlignment="1">
      <alignment horizontal="left"/>
    </xf>
    <xf numFmtId="4" fontId="4" fillId="5" borderId="5" xfId="1" applyNumberFormat="1" applyFont="1" applyFill="1" applyBorder="1"/>
    <xf numFmtId="49" fontId="15" fillId="0" borderId="0" xfId="1" applyNumberFormat="1" applyFont="1" applyAlignment="1">
      <alignment horizontal="left" vertical="top"/>
    </xf>
    <xf numFmtId="49" fontId="7" fillId="0" borderId="0" xfId="1" applyNumberFormat="1" applyFont="1" applyAlignment="1">
      <alignment horizontal="left" vertical="top"/>
    </xf>
    <xf numFmtId="43" fontId="23" fillId="0" borderId="32" xfId="3" applyFont="1" applyBorder="1" applyAlignment="1">
      <alignment horizontal="right" wrapText="1"/>
    </xf>
    <xf numFmtId="43" fontId="29" fillId="0" borderId="5" xfId="3" applyFont="1" applyBorder="1" applyAlignment="1">
      <alignment horizontal="right" wrapText="1"/>
    </xf>
    <xf numFmtId="43" fontId="31" fillId="0" borderId="24" xfId="3" applyFont="1" applyBorder="1" applyAlignment="1">
      <alignment horizontal="right" wrapText="1"/>
    </xf>
    <xf numFmtId="4" fontId="6" fillId="2" borderId="0" xfId="1" applyNumberFormat="1" applyFont="1" applyFill="1" applyProtection="1">
      <protection locked="0"/>
    </xf>
    <xf numFmtId="0" fontId="35" fillId="0" borderId="0" xfId="7" applyFont="1"/>
    <xf numFmtId="0" fontId="36" fillId="0" borderId="0" xfId="7" applyFont="1"/>
    <xf numFmtId="0" fontId="37" fillId="0" borderId="0" xfId="7" applyFont="1"/>
    <xf numFmtId="0" fontId="34" fillId="0" borderId="0" xfId="7"/>
    <xf numFmtId="4" fontId="21" fillId="0" borderId="20" xfId="4" applyNumberFormat="1" applyFont="1" applyBorder="1" applyAlignment="1">
      <alignment horizontal="left" vertical="top" wrapText="1"/>
    </xf>
    <xf numFmtId="4" fontId="21" fillId="0" borderId="22" xfId="4" applyNumberFormat="1" applyFont="1" applyBorder="1" applyAlignment="1">
      <alignment horizontal="left" vertical="top" wrapText="1"/>
    </xf>
    <xf numFmtId="49" fontId="33" fillId="0" borderId="0" xfId="4" applyNumberFormat="1" applyFont="1" applyAlignment="1">
      <alignment horizontal="justify" vertical="top"/>
    </xf>
    <xf numFmtId="0" fontId="16" fillId="0" borderId="0" xfId="6" applyFont="1"/>
  </cellXfs>
  <cellStyles count="8">
    <cellStyle name="Navadno" xfId="0" builtinId="0"/>
    <cellStyle name="Navadno 2" xfId="7" xr:uid="{1656EFDA-3131-4CDF-B9A6-E04632BA58DA}"/>
    <cellStyle name="Navadno 4 2 5 2" xfId="1" xr:uid="{34290E32-6597-42E5-BDB1-998A1C099106}"/>
    <cellStyle name="Navadno_EINLEITUNGSSEITE" xfId="2" xr:uid="{448DAA8C-DBD7-4FF6-9A29-69B5F3392A85}"/>
    <cellStyle name="Navadno_Kino Siska_pop_GD" xfId="4" xr:uid="{2502187C-D4F3-4B33-8968-FCAD1A8F3B6D}"/>
    <cellStyle name="Navadno_PZR_PZI_predr_TZO8" xfId="6" xr:uid="{DDF25B88-2756-4B1F-A2A6-14D990CCB16E}"/>
    <cellStyle name="Navadno_SBRadovljica" xfId="5" xr:uid="{A17FF3BF-F866-4798-BE4B-311FE91E60FB}"/>
    <cellStyle name="Vejica"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JAN2015\Users\Users\Marjan\Downloads\Popis%20Sabiana%20Kaloriferji.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BojanD\Desktop\Desktop\RAKOVA-jel&#353;a%20II\popisi_PZR_oddaja_160320\06_RJ2_POPIS_PZR_PREDRA&#268;UN_1.XLSX" TargetMode="External"/><Relationship Id="rId1" Type="http://schemas.openxmlformats.org/officeDocument/2006/relationships/externalLinkPath" Target="file:///C:\Users\BojanD\Desktop\Desktop\RAKOVA-jel&#353;a%20II\popisi_PZR_oddaja_160320\06_RJ2_POPIS_PZR_PREDRA&#268;UN_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Users\Marjan\Downloads\Popis%20Sabiana%20Kaloriferj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AMO2015\Samo\10_Arhiv\Arhiv_2012\12-10-07%20&#352;C_Tolmin\12-10-07-1-PZI\121007-1-Popis\121007-1_PZI-M51_TELOVADNIC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KUPNA_REKAPITULACIJA_ZA_RAZPIS"/>
      <sheetName val="SKUPNA_REKAPITULACIJA_GOI"/>
      <sheetName val="SPLOŠNA_POSEBNA_DOLOČILA"/>
      <sheetName val="REKAPITULACIJA_PRIPRAV_RUŠ_DELA"/>
      <sheetName val="PRIPRAVLJALNA_DELA"/>
      <sheetName val="RUŠITVENA_DELA"/>
      <sheetName val="REKAPITULACIJA_GO_DELA"/>
      <sheetName val="MONITORING_VLPIVNO_OBMOČJE"/>
      <sheetName val="ZEMELJSKA_DELA"/>
      <sheetName val="IZMERE_ZEMELJSKA_DELA"/>
      <sheetName val="MONITORING_spremljava_gradnje"/>
      <sheetName val="PILOTI_GLOBOKO_TEMELJENJE"/>
      <sheetName val="PLITVO_TEMELJENJE_TEMELJI"/>
      <sheetName val="BETONSKA DELA"/>
      <sheetName val="TESARSKA DELA"/>
      <sheetName val="ZIDARSKA DELA"/>
      <sheetName val="ODPADNA_KANALIZACIJA"/>
      <sheetName val="METEORNA_KANALIZACIJA"/>
      <sheetName val="3.met.kanal-JSS"/>
      <sheetName val="ODVODNJAVANJE_PLUVIA"/>
      <sheetName val="C_ OBJ_PLUVIA"/>
      <sheetName val="SANITARNE_KABINE"/>
      <sheetName val="KLJUČAVNIČARSKA_DELA"/>
      <sheetName val="KROVSKO_KLEPARSKA_DELA"/>
      <sheetName val="MAVČNO_KARTONSKA_DELA"/>
      <sheetName val="STAVBNO_POHIŠTVO"/>
      <sheetName val="FASADA"/>
      <sheetName val="TERACERSKA_DELA"/>
      <sheetName val="KERAMIČARSKA_DELA"/>
      <sheetName val="PARKETARSKA_DELA "/>
      <sheetName val="SLIKOPLESKARSKA_DELA"/>
      <sheetName val="DVIGALA IN OSTALO"/>
      <sheetName val="ZUNANJA_UREDITEV"/>
      <sheetName val="TIPSKA_ZUNANAJA_OPREMA"/>
      <sheetName val="REKAPITULACIJA"/>
      <sheetName val="HORTIKULTURA"/>
      <sheetName val="HORTIKULTURA OBMOČJE C"/>
      <sheetName val="HORTIKULTURA OBMOČJE P"/>
      <sheetName val="ZUNANAJI_VODOVOD"/>
      <sheetName val="1.EKK-I.faza-JSS"/>
      <sheetName val="REKAPITULACIJA_GLAVNI_PLINOVODI"/>
      <sheetName val="N17450_GD"/>
      <sheetName val="N17451_GD "/>
      <sheetName val="PRIKLJUCKI-TIP-I_GD"/>
      <sheetName val="REKAPITULACIJA_STROJNE_INSTAL"/>
      <sheetName val="vodovodni priključek-objekt C"/>
      <sheetName val="vodovod in kanal.-objekt C "/>
      <sheetName val="ogrevanje-objekt C"/>
      <sheetName val="prezračevanje-objekt C"/>
      <sheetName val="hlajenje-objekt C"/>
      <sheetName val="plin-objekt C"/>
      <sheetName val="splošno-objekt C"/>
      <sheetName val="Vodovodni priključki-RJ-II"/>
      <sheetName val="vodovod in kanalizacija--RJ-II"/>
      <sheetName val="ogrevanje--RJ-II"/>
      <sheetName val="prezračevanje--RJ-II"/>
      <sheetName val="hlajenje--RJ-II"/>
      <sheetName val="plin-RJ-II"/>
      <sheetName val="splošno-RJ-II"/>
      <sheetName val="REKAPITULACIJA_ELEKTRO_I"/>
      <sheetName val="INŠTALACIJE"/>
      <sheetName val="INŠTALACIJSKA_OPREMA"/>
      <sheetName val="RAZSVETLJAVA"/>
      <sheetName val="VARNOSTNA_RAZSVETLJAVA"/>
      <sheetName val="STIKALNI_BLOKI"/>
      <sheetName val="POZIVNE_NAPRAVE"/>
      <sheetName val="TKK_NAPRAVE"/>
      <sheetName val="ANTENSKA_NAPRAVA"/>
      <sheetName val="STROJNE_INŠTALACIJE"/>
      <sheetName val="STRELOVODNA_NAPRAVA"/>
      <sheetName val="OSTALO"/>
      <sheetName val="TRAFO POSTAJA_El._Ljubljana"/>
      <sheetName val="2.EKK-II.faza-Elektro Lj."/>
      <sheetName val="1.TKK-Telekom"/>
      <sheetName val="2.TKK-Telemach"/>
      <sheetName val="3.TKK-Grate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sheetName val="1.0.1"/>
      <sheetName val="1.1.1"/>
      <sheetName val="1.1.2"/>
      <sheetName val="1.1.3"/>
      <sheetName val="1.2.1"/>
      <sheetName val="1.2.2"/>
      <sheetName val="1.2.3"/>
    </sheetNames>
    <sheetDataSet>
      <sheetData sheetId="0" refreshError="1">
        <row r="38">
          <cell r="G38">
            <v>0.79181239183886853</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30EFF-3B56-404B-901E-56ADC74EA288}">
  <dimension ref="A1:G47"/>
  <sheetViews>
    <sheetView showZeros="0" tabSelected="1" view="pageBreakPreview" topLeftCell="A13" workbookViewId="0">
      <selection activeCell="D29" sqref="D28:D29"/>
    </sheetView>
  </sheetViews>
  <sheetFormatPr defaultColWidth="9.109375" defaultRowHeight="15" x14ac:dyDescent="0.25"/>
  <cols>
    <col min="1" max="1" width="5.6640625" style="69" customWidth="1"/>
    <col min="2" max="2" width="20.44140625" style="72" customWidth="1"/>
    <col min="3" max="3" width="2.109375" style="39" customWidth="1"/>
    <col min="4" max="4" width="55.6640625" style="40" customWidth="1"/>
    <col min="5" max="5" width="2.6640625" style="41" customWidth="1"/>
    <col min="6" max="6" width="14.6640625" style="42" customWidth="1"/>
    <col min="7" max="16384" width="9.109375" style="43"/>
  </cols>
  <sheetData>
    <row r="1" spans="1:7" ht="15.6" thickBot="1" x14ac:dyDescent="0.3">
      <c r="A1" s="37"/>
      <c r="B1" s="38"/>
    </row>
    <row r="2" spans="1:7" x14ac:dyDescent="0.25">
      <c r="A2" s="37"/>
      <c r="B2" s="44"/>
      <c r="C2" s="45"/>
      <c r="D2" s="46"/>
    </row>
    <row r="3" spans="1:7" ht="15" customHeight="1" x14ac:dyDescent="0.25">
      <c r="A3" s="37"/>
      <c r="B3" s="47" t="s">
        <v>73</v>
      </c>
      <c r="C3" s="48"/>
      <c r="D3" s="150" t="s">
        <v>74</v>
      </c>
    </row>
    <row r="4" spans="1:7" ht="15.75" customHeight="1" x14ac:dyDescent="0.25">
      <c r="A4" s="37"/>
      <c r="B4" s="49"/>
      <c r="C4" s="50"/>
      <c r="D4" s="151"/>
    </row>
    <row r="5" spans="1:7" s="41" customFormat="1" ht="15" customHeight="1" x14ac:dyDescent="0.25">
      <c r="A5" s="37"/>
      <c r="B5" s="47"/>
      <c r="C5" s="48"/>
      <c r="D5" s="150"/>
      <c r="F5" s="42"/>
      <c r="G5" s="43"/>
    </row>
    <row r="6" spans="1:7" s="41" customFormat="1" ht="15" customHeight="1" x14ac:dyDescent="0.25">
      <c r="A6" s="37"/>
      <c r="B6" s="49"/>
      <c r="C6" s="50"/>
      <c r="D6" s="151"/>
      <c r="F6" s="42"/>
      <c r="G6" s="43"/>
    </row>
    <row r="7" spans="1:7" s="41" customFormat="1" ht="15.6" thickBot="1" x14ac:dyDescent="0.3">
      <c r="A7" s="37"/>
      <c r="B7" s="51"/>
      <c r="C7" s="52"/>
      <c r="D7" s="53"/>
      <c r="F7" s="42"/>
      <c r="G7" s="43"/>
    </row>
    <row r="8" spans="1:7" s="41" customFormat="1" ht="15.6" thickBot="1" x14ac:dyDescent="0.3">
      <c r="A8" s="37"/>
      <c r="B8" s="54"/>
      <c r="C8" s="39"/>
      <c r="D8" s="40"/>
      <c r="F8" s="42"/>
      <c r="G8" s="43"/>
    </row>
    <row r="9" spans="1:7" s="41" customFormat="1" x14ac:dyDescent="0.25">
      <c r="A9" s="37"/>
      <c r="B9" s="55"/>
      <c r="C9" s="45"/>
      <c r="D9" s="46"/>
      <c r="F9" s="42"/>
      <c r="G9" s="43"/>
    </row>
    <row r="10" spans="1:7" s="41" customFormat="1" ht="15" customHeight="1" x14ac:dyDescent="0.25">
      <c r="A10" s="37"/>
      <c r="B10" s="56" t="s">
        <v>75</v>
      </c>
      <c r="C10" s="57"/>
      <c r="D10" s="58" t="s">
        <v>76</v>
      </c>
      <c r="F10" s="42"/>
      <c r="G10" s="43"/>
    </row>
    <row r="11" spans="1:7" s="41" customFormat="1" x14ac:dyDescent="0.25">
      <c r="A11" s="37"/>
      <c r="B11" s="59" t="s">
        <v>77</v>
      </c>
      <c r="C11" s="60"/>
      <c r="D11" s="61" t="s">
        <v>78</v>
      </c>
      <c r="F11" s="42"/>
      <c r="G11" s="43"/>
    </row>
    <row r="12" spans="1:7" s="41" customFormat="1" ht="27.6" x14ac:dyDescent="0.25">
      <c r="A12" s="37"/>
      <c r="B12" s="59" t="s">
        <v>79</v>
      </c>
      <c r="C12" s="60"/>
      <c r="D12" s="62" t="s">
        <v>80</v>
      </c>
      <c r="F12" s="42"/>
      <c r="G12" s="43"/>
    </row>
    <row r="13" spans="1:7" s="41" customFormat="1" x14ac:dyDescent="0.25">
      <c r="A13" s="37"/>
      <c r="B13" s="63" t="s">
        <v>81</v>
      </c>
      <c r="C13" s="60"/>
      <c r="D13" s="64" t="s">
        <v>82</v>
      </c>
      <c r="F13" s="42"/>
      <c r="G13" s="43"/>
    </row>
    <row r="14" spans="1:7" s="41" customFormat="1" x14ac:dyDescent="0.25">
      <c r="A14" s="37"/>
      <c r="B14" s="65"/>
      <c r="C14" s="39"/>
      <c r="D14" s="66"/>
      <c r="F14" s="42"/>
      <c r="G14" s="43"/>
    </row>
    <row r="15" spans="1:7" s="41" customFormat="1" ht="15.6" x14ac:dyDescent="0.3">
      <c r="A15" s="37"/>
      <c r="B15" s="56" t="s">
        <v>83</v>
      </c>
      <c r="C15" s="57"/>
      <c r="D15" s="67" t="s">
        <v>99</v>
      </c>
      <c r="F15" s="42"/>
      <c r="G15" s="43"/>
    </row>
    <row r="16" spans="1:7" s="41" customFormat="1" x14ac:dyDescent="0.25">
      <c r="A16" s="37"/>
      <c r="B16" s="59" t="s">
        <v>84</v>
      </c>
      <c r="C16" s="60"/>
      <c r="D16" s="61" t="s">
        <v>866</v>
      </c>
      <c r="F16" s="42"/>
      <c r="G16" s="43"/>
    </row>
    <row r="17" spans="1:7" s="41" customFormat="1" x14ac:dyDescent="0.25">
      <c r="A17" s="37"/>
      <c r="B17" s="59" t="s">
        <v>79</v>
      </c>
      <c r="C17" s="60"/>
      <c r="D17" s="61" t="s">
        <v>85</v>
      </c>
      <c r="F17" s="42"/>
      <c r="G17" s="43"/>
    </row>
    <row r="18" spans="1:7" s="41" customFormat="1" ht="28.8" x14ac:dyDescent="0.25">
      <c r="A18" s="37"/>
      <c r="B18" s="63" t="s">
        <v>86</v>
      </c>
      <c r="C18" s="60"/>
      <c r="D18" s="64" t="s">
        <v>87</v>
      </c>
      <c r="F18" s="42"/>
      <c r="G18" s="43"/>
    </row>
    <row r="19" spans="1:7" ht="15.6" thickBot="1" x14ac:dyDescent="0.3">
      <c r="A19" s="37"/>
      <c r="B19" s="68"/>
      <c r="C19" s="52"/>
      <c r="D19" s="53"/>
    </row>
    <row r="20" spans="1:7" x14ac:dyDescent="0.25">
      <c r="A20" s="37"/>
      <c r="B20" s="38"/>
    </row>
    <row r="22" spans="1:7" ht="21" x14ac:dyDescent="0.4">
      <c r="B22" s="70" t="s">
        <v>88</v>
      </c>
      <c r="D22" s="71" t="s">
        <v>89</v>
      </c>
    </row>
    <row r="23" spans="1:7" ht="20.399999999999999" x14ac:dyDescent="0.35">
      <c r="D23" s="73"/>
    </row>
    <row r="24" spans="1:7" ht="20.399999999999999" x14ac:dyDescent="0.35">
      <c r="D24" s="73"/>
    </row>
    <row r="25" spans="1:7" s="5" customFormat="1" ht="15.6" x14ac:dyDescent="0.25">
      <c r="A25" s="11"/>
      <c r="B25" s="12" t="s">
        <v>6</v>
      </c>
      <c r="C25" s="3"/>
      <c r="D25" s="4"/>
      <c r="E25" s="4"/>
      <c r="F25" s="4"/>
    </row>
    <row r="27" spans="1:7" x14ac:dyDescent="0.25">
      <c r="B27" s="38"/>
    </row>
    <row r="28" spans="1:7" ht="17.399999999999999" x14ac:dyDescent="0.25">
      <c r="B28" s="74" t="s">
        <v>90</v>
      </c>
    </row>
    <row r="29" spans="1:7" ht="15.6" thickBot="1" x14ac:dyDescent="0.3">
      <c r="A29" s="75"/>
      <c r="B29" s="76"/>
    </row>
    <row r="30" spans="1:7" ht="15.6" x14ac:dyDescent="0.3">
      <c r="A30" s="77" t="s">
        <v>91</v>
      </c>
      <c r="B30" s="78" t="s">
        <v>92</v>
      </c>
      <c r="C30" s="79"/>
      <c r="D30" s="142">
        <f>'2.4-.EKK'!F12</f>
        <v>0</v>
      </c>
      <c r="E30" s="80"/>
      <c r="F30" s="81"/>
      <c r="G30" s="82"/>
    </row>
    <row r="31" spans="1:7" ht="15.6" x14ac:dyDescent="0.3">
      <c r="A31" s="83"/>
      <c r="B31" s="84" t="s">
        <v>93</v>
      </c>
      <c r="C31" s="85"/>
      <c r="D31" s="143">
        <f>D30*0.22</f>
        <v>0</v>
      </c>
      <c r="E31" s="86"/>
      <c r="F31" s="81"/>
      <c r="G31" s="82"/>
    </row>
    <row r="32" spans="1:7" ht="16.2" thickBot="1" x14ac:dyDescent="0.35">
      <c r="A32" s="87" t="s">
        <v>94</v>
      </c>
      <c r="B32" s="88" t="s">
        <v>95</v>
      </c>
      <c r="C32" s="89"/>
      <c r="D32" s="144">
        <f>SUM(D30:D31)</f>
        <v>0</v>
      </c>
      <c r="E32" s="90"/>
      <c r="F32" s="81"/>
      <c r="G32" s="82"/>
    </row>
    <row r="33" spans="1:7" x14ac:dyDescent="0.25">
      <c r="A33" s="91"/>
      <c r="C33" s="92"/>
      <c r="D33" s="93"/>
      <c r="F33" s="81"/>
      <c r="G33" s="82"/>
    </row>
    <row r="34" spans="1:7" x14ac:dyDescent="0.25">
      <c r="A34" s="91"/>
      <c r="C34" s="92"/>
      <c r="D34" s="93"/>
      <c r="F34" s="81"/>
      <c r="G34" s="82"/>
    </row>
    <row r="35" spans="1:7" x14ac:dyDescent="0.25">
      <c r="A35" s="91"/>
      <c r="B35" s="152"/>
      <c r="C35" s="153"/>
      <c r="D35" s="153"/>
      <c r="F35" s="81"/>
      <c r="G35" s="82"/>
    </row>
    <row r="36" spans="1:7" x14ac:dyDescent="0.25">
      <c r="A36" s="91"/>
      <c r="C36" s="92"/>
      <c r="D36" s="93"/>
      <c r="F36" s="81"/>
      <c r="G36" s="82"/>
    </row>
    <row r="37" spans="1:7" x14ac:dyDescent="0.25">
      <c r="A37" s="91"/>
      <c r="C37" s="92"/>
      <c r="D37" s="93"/>
      <c r="F37" s="81"/>
      <c r="G37" s="82"/>
    </row>
    <row r="38" spans="1:7" x14ac:dyDescent="0.25">
      <c r="A38" s="91"/>
      <c r="B38" s="72" t="s">
        <v>96</v>
      </c>
      <c r="C38" s="92"/>
      <c r="D38" s="93"/>
      <c r="F38" s="81"/>
      <c r="G38" s="82"/>
    </row>
    <row r="39" spans="1:7" x14ac:dyDescent="0.25">
      <c r="A39" s="91"/>
      <c r="C39" s="92"/>
      <c r="D39" s="93"/>
      <c r="F39" s="81"/>
      <c r="G39" s="82"/>
    </row>
    <row r="40" spans="1:7" x14ac:dyDescent="0.25">
      <c r="A40" s="91"/>
      <c r="B40" s="94"/>
      <c r="C40" s="92"/>
      <c r="F40" s="81"/>
      <c r="G40" s="82"/>
    </row>
    <row r="41" spans="1:7" x14ac:dyDescent="0.25">
      <c r="A41" s="91"/>
      <c r="B41" s="43"/>
      <c r="C41" s="92"/>
      <c r="D41" s="95" t="s">
        <v>97</v>
      </c>
      <c r="F41" s="81"/>
      <c r="G41" s="82"/>
    </row>
    <row r="42" spans="1:7" x14ac:dyDescent="0.25">
      <c r="A42" s="91"/>
      <c r="B42" s="43"/>
      <c r="C42" s="92"/>
      <c r="D42" s="95" t="s">
        <v>98</v>
      </c>
      <c r="F42" s="81"/>
      <c r="G42" s="82"/>
    </row>
    <row r="43" spans="1:7" x14ac:dyDescent="0.25">
      <c r="A43" s="91"/>
      <c r="C43" s="92"/>
      <c r="D43" s="93"/>
      <c r="F43" s="81"/>
      <c r="G43" s="82"/>
    </row>
    <row r="44" spans="1:7" ht="15.75" customHeight="1" x14ac:dyDescent="0.25">
      <c r="A44" s="91"/>
      <c r="C44" s="92"/>
      <c r="D44" s="93"/>
      <c r="F44" s="81"/>
      <c r="G44" s="82"/>
    </row>
    <row r="45" spans="1:7" ht="15" customHeight="1" x14ac:dyDescent="0.25">
      <c r="A45" s="91"/>
      <c r="C45" s="92"/>
      <c r="D45" s="93"/>
      <c r="F45" s="81"/>
      <c r="G45" s="82"/>
    </row>
    <row r="46" spans="1:7" x14ac:dyDescent="0.25">
      <c r="A46" s="91"/>
      <c r="C46" s="92"/>
      <c r="D46" s="93"/>
      <c r="F46" s="81"/>
      <c r="G46" s="82"/>
    </row>
    <row r="47" spans="1:7" x14ac:dyDescent="0.25">
      <c r="A47" s="91"/>
      <c r="B47" s="96"/>
      <c r="C47" s="97"/>
      <c r="D47" s="98"/>
      <c r="E47" s="99"/>
      <c r="F47" s="100"/>
      <c r="G47" s="82"/>
    </row>
  </sheetData>
  <sheetProtection algorithmName="SHA-512" hashValue="M7PJ6Bp2LmCyY1uc3SS+L1BbXiJfteri8JOE8wcmFC+xdo3kFzYA5o9mUBcRzF6vlWrjwX9xeN46RsifRSf4kQ==" saltValue="FUy3zIKteGiIXdACMrhcKA==" spinCount="100000" sheet="1" objects="1" scenarios="1"/>
  <mergeCells count="3">
    <mergeCell ref="D3:D4"/>
    <mergeCell ref="D5:D6"/>
    <mergeCell ref="B35:D35"/>
  </mergeCells>
  <pageMargins left="0.98425196850393704" right="0.39370078740157477" top="0.78740157480314954" bottom="0.78740157480314954" header="0.51181102362204722" footer="0.51181102362204722"/>
  <pageSetup paperSize="9" orientation="portrait" r:id="rId1"/>
  <headerFoot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FA171-2825-44C4-BC72-374872A7D9AE}">
  <dimension ref="A2:A723"/>
  <sheetViews>
    <sheetView view="pageBreakPreview" topLeftCell="A517" zoomScaleNormal="100" zoomScaleSheetLayoutView="100" workbookViewId="0">
      <selection activeCell="A301" sqref="A1:XFD1048576"/>
    </sheetView>
  </sheetViews>
  <sheetFormatPr defaultRowHeight="13.8" x14ac:dyDescent="0.3"/>
  <cols>
    <col min="1" max="16384" width="8.88671875" style="149"/>
  </cols>
  <sheetData>
    <row r="2" spans="1:1" s="147" customFormat="1" ht="15.6" x14ac:dyDescent="0.3">
      <c r="A2" s="146" t="s">
        <v>153</v>
      </c>
    </row>
    <row r="4" spans="1:1" x14ac:dyDescent="0.3">
      <c r="A4" s="148" t="s">
        <v>154</v>
      </c>
    </row>
    <row r="5" spans="1:1" x14ac:dyDescent="0.3">
      <c r="A5" s="148" t="s">
        <v>155</v>
      </c>
    </row>
    <row r="6" spans="1:1" x14ac:dyDescent="0.3">
      <c r="A6" s="149" t="s">
        <v>156</v>
      </c>
    </row>
    <row r="7" spans="1:1" x14ac:dyDescent="0.3">
      <c r="A7" s="149" t="s">
        <v>157</v>
      </c>
    </row>
    <row r="8" spans="1:1" x14ac:dyDescent="0.3">
      <c r="A8" s="149" t="s">
        <v>158</v>
      </c>
    </row>
    <row r="9" spans="1:1" x14ac:dyDescent="0.3">
      <c r="A9" s="149" t="s">
        <v>159</v>
      </c>
    </row>
    <row r="10" spans="1:1" x14ac:dyDescent="0.3">
      <c r="A10" s="149" t="s">
        <v>160</v>
      </c>
    </row>
    <row r="11" spans="1:1" x14ac:dyDescent="0.3">
      <c r="A11" s="149" t="s">
        <v>161</v>
      </c>
    </row>
    <row r="12" spans="1:1" x14ac:dyDescent="0.3">
      <c r="A12" s="149" t="s">
        <v>162</v>
      </c>
    </row>
    <row r="13" spans="1:1" x14ac:dyDescent="0.3">
      <c r="A13" s="149" t="s">
        <v>163</v>
      </c>
    </row>
    <row r="15" spans="1:1" x14ac:dyDescent="0.3">
      <c r="A15" s="148" t="s">
        <v>164</v>
      </c>
    </row>
    <row r="17" spans="1:1" x14ac:dyDescent="0.3">
      <c r="A17" s="149" t="s">
        <v>165</v>
      </c>
    </row>
    <row r="18" spans="1:1" x14ac:dyDescent="0.3">
      <c r="A18" s="149" t="s">
        <v>166</v>
      </c>
    </row>
    <row r="19" spans="1:1" x14ac:dyDescent="0.3">
      <c r="A19" s="149" t="s">
        <v>167</v>
      </c>
    </row>
    <row r="20" spans="1:1" x14ac:dyDescent="0.3">
      <c r="A20" s="149" t="s">
        <v>168</v>
      </c>
    </row>
    <row r="21" spans="1:1" x14ac:dyDescent="0.3">
      <c r="A21" s="149" t="s">
        <v>169</v>
      </c>
    </row>
    <row r="22" spans="1:1" x14ac:dyDescent="0.3">
      <c r="A22" s="149" t="s">
        <v>170</v>
      </c>
    </row>
    <row r="23" spans="1:1" x14ac:dyDescent="0.3">
      <c r="A23" s="149" t="s">
        <v>171</v>
      </c>
    </row>
    <row r="24" spans="1:1" x14ac:dyDescent="0.3">
      <c r="A24" s="149" t="s">
        <v>172</v>
      </c>
    </row>
    <row r="25" spans="1:1" x14ac:dyDescent="0.3">
      <c r="A25" s="149" t="s">
        <v>173</v>
      </c>
    </row>
    <row r="26" spans="1:1" x14ac:dyDescent="0.3">
      <c r="A26" s="149" t="s">
        <v>174</v>
      </c>
    </row>
    <row r="27" spans="1:1" x14ac:dyDescent="0.3">
      <c r="A27" s="149" t="s">
        <v>175</v>
      </c>
    </row>
    <row r="28" spans="1:1" x14ac:dyDescent="0.3">
      <c r="A28" s="149" t="s">
        <v>176</v>
      </c>
    </row>
    <row r="29" spans="1:1" x14ac:dyDescent="0.3">
      <c r="A29" s="149" t="s">
        <v>177</v>
      </c>
    </row>
    <row r="30" spans="1:1" x14ac:dyDescent="0.3">
      <c r="A30" s="149" t="s">
        <v>178</v>
      </c>
    </row>
    <row r="31" spans="1:1" x14ac:dyDescent="0.3">
      <c r="A31" s="149" t="s">
        <v>179</v>
      </c>
    </row>
    <row r="32" spans="1:1" x14ac:dyDescent="0.3">
      <c r="A32" s="149" t="s">
        <v>180</v>
      </c>
    </row>
    <row r="33" spans="1:1" x14ac:dyDescent="0.3">
      <c r="A33" s="149" t="s">
        <v>181</v>
      </c>
    </row>
    <row r="34" spans="1:1" x14ac:dyDescent="0.3">
      <c r="A34" s="149" t="s">
        <v>182</v>
      </c>
    </row>
    <row r="35" spans="1:1" x14ac:dyDescent="0.3">
      <c r="A35" s="149" t="s">
        <v>183</v>
      </c>
    </row>
    <row r="36" spans="1:1" x14ac:dyDescent="0.3">
      <c r="A36" s="149" t="s">
        <v>184</v>
      </c>
    </row>
    <row r="37" spans="1:1" x14ac:dyDescent="0.3">
      <c r="A37" s="149" t="s">
        <v>185</v>
      </c>
    </row>
    <row r="38" spans="1:1" x14ac:dyDescent="0.3">
      <c r="A38" s="149" t="s">
        <v>186</v>
      </c>
    </row>
    <row r="39" spans="1:1" x14ac:dyDescent="0.3">
      <c r="A39" s="149" t="s">
        <v>187</v>
      </c>
    </row>
    <row r="40" spans="1:1" x14ac:dyDescent="0.3">
      <c r="A40" s="149" t="s">
        <v>188</v>
      </c>
    </row>
    <row r="41" spans="1:1" x14ac:dyDescent="0.3">
      <c r="A41" s="149" t="s">
        <v>189</v>
      </c>
    </row>
    <row r="42" spans="1:1" x14ac:dyDescent="0.3">
      <c r="A42" s="149" t="s">
        <v>190</v>
      </c>
    </row>
    <row r="43" spans="1:1" x14ac:dyDescent="0.3">
      <c r="A43" s="149" t="s">
        <v>191</v>
      </c>
    </row>
    <row r="44" spans="1:1" x14ac:dyDescent="0.3">
      <c r="A44" s="149" t="s">
        <v>192</v>
      </c>
    </row>
    <row r="45" spans="1:1" x14ac:dyDescent="0.3">
      <c r="A45" s="149" t="s">
        <v>193</v>
      </c>
    </row>
    <row r="46" spans="1:1" x14ac:dyDescent="0.3">
      <c r="A46" s="149" t="s">
        <v>194</v>
      </c>
    </row>
    <row r="47" spans="1:1" x14ac:dyDescent="0.3">
      <c r="A47" s="149" t="s">
        <v>195</v>
      </c>
    </row>
    <row r="48" spans="1:1" x14ac:dyDescent="0.3">
      <c r="A48" s="149" t="s">
        <v>196</v>
      </c>
    </row>
    <row r="49" spans="1:1" x14ac:dyDescent="0.3">
      <c r="A49" s="149" t="s">
        <v>197</v>
      </c>
    </row>
    <row r="50" spans="1:1" x14ac:dyDescent="0.3">
      <c r="A50" s="149" t="s">
        <v>198</v>
      </c>
    </row>
    <row r="51" spans="1:1" x14ac:dyDescent="0.3">
      <c r="A51" s="149" t="s">
        <v>199</v>
      </c>
    </row>
    <row r="52" spans="1:1" x14ac:dyDescent="0.3">
      <c r="A52" s="149" t="s">
        <v>200</v>
      </c>
    </row>
    <row r="53" spans="1:1" x14ac:dyDescent="0.3">
      <c r="A53" s="149" t="s">
        <v>201</v>
      </c>
    </row>
    <row r="54" spans="1:1" x14ac:dyDescent="0.3">
      <c r="A54" s="149" t="s">
        <v>202</v>
      </c>
    </row>
    <row r="55" spans="1:1" x14ac:dyDescent="0.3">
      <c r="A55" s="149" t="s">
        <v>203</v>
      </c>
    </row>
    <row r="56" spans="1:1" x14ac:dyDescent="0.3">
      <c r="A56" s="149" t="s">
        <v>204</v>
      </c>
    </row>
    <row r="57" spans="1:1" x14ac:dyDescent="0.3">
      <c r="A57" s="149" t="s">
        <v>205</v>
      </c>
    </row>
    <row r="58" spans="1:1" x14ac:dyDescent="0.3">
      <c r="A58" s="149" t="s">
        <v>206</v>
      </c>
    </row>
    <row r="59" spans="1:1" x14ac:dyDescent="0.3">
      <c r="A59" s="149" t="s">
        <v>207</v>
      </c>
    </row>
    <row r="60" spans="1:1" x14ac:dyDescent="0.3">
      <c r="A60" s="149" t="s">
        <v>208</v>
      </c>
    </row>
    <row r="61" spans="1:1" x14ac:dyDescent="0.3">
      <c r="A61" s="149" t="s">
        <v>209</v>
      </c>
    </row>
    <row r="62" spans="1:1" x14ac:dyDescent="0.3">
      <c r="A62" s="149" t="s">
        <v>210</v>
      </c>
    </row>
    <row r="63" spans="1:1" x14ac:dyDescent="0.3">
      <c r="A63" s="149" t="s">
        <v>211</v>
      </c>
    </row>
    <row r="64" spans="1:1" x14ac:dyDescent="0.3">
      <c r="A64" s="149" t="s">
        <v>212</v>
      </c>
    </row>
    <row r="65" spans="1:1" x14ac:dyDescent="0.3">
      <c r="A65" s="149" t="s">
        <v>213</v>
      </c>
    </row>
    <row r="66" spans="1:1" x14ac:dyDescent="0.3">
      <c r="A66" s="149" t="s">
        <v>214</v>
      </c>
    </row>
    <row r="67" spans="1:1" x14ac:dyDescent="0.3">
      <c r="A67" s="149" t="s">
        <v>215</v>
      </c>
    </row>
    <row r="68" spans="1:1" x14ac:dyDescent="0.3">
      <c r="A68" s="149" t="s">
        <v>216</v>
      </c>
    </row>
    <row r="69" spans="1:1" x14ac:dyDescent="0.3">
      <c r="A69" s="149" t="s">
        <v>217</v>
      </c>
    </row>
    <row r="70" spans="1:1" x14ac:dyDescent="0.3">
      <c r="A70" s="149" t="s">
        <v>218</v>
      </c>
    </row>
    <row r="71" spans="1:1" x14ac:dyDescent="0.3">
      <c r="A71" s="149" t="s">
        <v>219</v>
      </c>
    </row>
    <row r="72" spans="1:1" x14ac:dyDescent="0.3">
      <c r="A72" s="149" t="s">
        <v>220</v>
      </c>
    </row>
    <row r="73" spans="1:1" x14ac:dyDescent="0.3">
      <c r="A73" s="149" t="s">
        <v>221</v>
      </c>
    </row>
    <row r="74" spans="1:1" x14ac:dyDescent="0.3">
      <c r="A74" s="149" t="s">
        <v>222</v>
      </c>
    </row>
    <row r="75" spans="1:1" x14ac:dyDescent="0.3">
      <c r="A75" s="149" t="s">
        <v>223</v>
      </c>
    </row>
    <row r="76" spans="1:1" x14ac:dyDescent="0.3">
      <c r="A76" s="149" t="s">
        <v>224</v>
      </c>
    </row>
    <row r="77" spans="1:1" x14ac:dyDescent="0.3">
      <c r="A77" s="149" t="s">
        <v>225</v>
      </c>
    </row>
    <row r="78" spans="1:1" x14ac:dyDescent="0.3">
      <c r="A78" s="149" t="s">
        <v>226</v>
      </c>
    </row>
    <row r="79" spans="1:1" x14ac:dyDescent="0.3">
      <c r="A79" s="149" t="s">
        <v>227</v>
      </c>
    </row>
    <row r="80" spans="1:1" x14ac:dyDescent="0.3">
      <c r="A80" s="149" t="s">
        <v>228</v>
      </c>
    </row>
    <row r="81" spans="1:1" x14ac:dyDescent="0.3">
      <c r="A81" s="149" t="s">
        <v>229</v>
      </c>
    </row>
    <row r="82" spans="1:1" x14ac:dyDescent="0.3">
      <c r="A82" s="149" t="s">
        <v>230</v>
      </c>
    </row>
    <row r="83" spans="1:1" x14ac:dyDescent="0.3">
      <c r="A83" s="149" t="s">
        <v>231</v>
      </c>
    </row>
    <row r="84" spans="1:1" x14ac:dyDescent="0.3">
      <c r="A84" s="149" t="s">
        <v>232</v>
      </c>
    </row>
    <row r="85" spans="1:1" x14ac:dyDescent="0.3">
      <c r="A85" s="149" t="s">
        <v>233</v>
      </c>
    </row>
    <row r="86" spans="1:1" x14ac:dyDescent="0.3">
      <c r="A86" s="149" t="s">
        <v>234</v>
      </c>
    </row>
    <row r="87" spans="1:1" x14ac:dyDescent="0.3">
      <c r="A87" s="149" t="s">
        <v>235</v>
      </c>
    </row>
    <row r="88" spans="1:1" x14ac:dyDescent="0.3">
      <c r="A88" s="149" t="s">
        <v>236</v>
      </c>
    </row>
    <row r="89" spans="1:1" x14ac:dyDescent="0.3">
      <c r="A89" s="149" t="s">
        <v>237</v>
      </c>
    </row>
    <row r="90" spans="1:1" x14ac:dyDescent="0.3">
      <c r="A90" s="149" t="s">
        <v>238</v>
      </c>
    </row>
    <row r="91" spans="1:1" x14ac:dyDescent="0.3">
      <c r="A91" s="149" t="s">
        <v>239</v>
      </c>
    </row>
    <row r="92" spans="1:1" x14ac:dyDescent="0.3">
      <c r="A92" s="149" t="s">
        <v>240</v>
      </c>
    </row>
    <row r="93" spans="1:1" x14ac:dyDescent="0.3">
      <c r="A93" s="149" t="s">
        <v>241</v>
      </c>
    </row>
    <row r="94" spans="1:1" x14ac:dyDescent="0.3">
      <c r="A94" s="149" t="s">
        <v>242</v>
      </c>
    </row>
    <row r="95" spans="1:1" x14ac:dyDescent="0.3">
      <c r="A95" s="149" t="s">
        <v>243</v>
      </c>
    </row>
    <row r="96" spans="1:1" x14ac:dyDescent="0.3">
      <c r="A96" s="149" t="s">
        <v>244</v>
      </c>
    </row>
    <row r="97" spans="1:1" x14ac:dyDescent="0.3">
      <c r="A97" s="149" t="s">
        <v>245</v>
      </c>
    </row>
    <row r="98" spans="1:1" x14ac:dyDescent="0.3">
      <c r="A98" s="149" t="s">
        <v>246</v>
      </c>
    </row>
    <row r="99" spans="1:1" x14ac:dyDescent="0.3">
      <c r="A99" s="149" t="s">
        <v>247</v>
      </c>
    </row>
    <row r="100" spans="1:1" x14ac:dyDescent="0.3">
      <c r="A100" s="149" t="s">
        <v>248</v>
      </c>
    </row>
    <row r="101" spans="1:1" x14ac:dyDescent="0.3">
      <c r="A101" s="149" t="s">
        <v>249</v>
      </c>
    </row>
    <row r="102" spans="1:1" x14ac:dyDescent="0.3">
      <c r="A102" s="149" t="s">
        <v>250</v>
      </c>
    </row>
    <row r="103" spans="1:1" x14ac:dyDescent="0.3">
      <c r="A103" s="149" t="s">
        <v>251</v>
      </c>
    </row>
    <row r="104" spans="1:1" x14ac:dyDescent="0.3">
      <c r="A104" s="149" t="s">
        <v>252</v>
      </c>
    </row>
    <row r="105" spans="1:1" x14ac:dyDescent="0.3">
      <c r="A105" s="149" t="s">
        <v>253</v>
      </c>
    </row>
    <row r="106" spans="1:1" x14ac:dyDescent="0.3">
      <c r="A106" s="149" t="s">
        <v>254</v>
      </c>
    </row>
    <row r="107" spans="1:1" x14ac:dyDescent="0.3">
      <c r="A107" s="149" t="s">
        <v>255</v>
      </c>
    </row>
    <row r="108" spans="1:1" x14ac:dyDescent="0.3">
      <c r="A108" s="149" t="s">
        <v>256</v>
      </c>
    </row>
    <row r="109" spans="1:1" x14ac:dyDescent="0.3">
      <c r="A109" s="149" t="s">
        <v>257</v>
      </c>
    </row>
    <row r="110" spans="1:1" x14ac:dyDescent="0.3">
      <c r="A110" s="149" t="s">
        <v>258</v>
      </c>
    </row>
    <row r="111" spans="1:1" x14ac:dyDescent="0.3">
      <c r="A111" s="149" t="s">
        <v>259</v>
      </c>
    </row>
    <row r="112" spans="1:1" x14ac:dyDescent="0.3">
      <c r="A112" s="149" t="s">
        <v>260</v>
      </c>
    </row>
    <row r="113" spans="1:1" x14ac:dyDescent="0.3">
      <c r="A113" s="149" t="s">
        <v>261</v>
      </c>
    </row>
    <row r="114" spans="1:1" x14ac:dyDescent="0.3">
      <c r="A114" s="149" t="s">
        <v>262</v>
      </c>
    </row>
    <row r="115" spans="1:1" x14ac:dyDescent="0.3">
      <c r="A115" s="149" t="s">
        <v>263</v>
      </c>
    </row>
    <row r="116" spans="1:1" x14ac:dyDescent="0.3">
      <c r="A116" s="149" t="s">
        <v>264</v>
      </c>
    </row>
    <row r="117" spans="1:1" x14ac:dyDescent="0.3">
      <c r="A117" s="149" t="s">
        <v>265</v>
      </c>
    </row>
    <row r="118" spans="1:1" x14ac:dyDescent="0.3">
      <c r="A118" s="149" t="s">
        <v>266</v>
      </c>
    </row>
    <row r="119" spans="1:1" x14ac:dyDescent="0.3">
      <c r="A119" s="149" t="s">
        <v>267</v>
      </c>
    </row>
    <row r="120" spans="1:1" x14ac:dyDescent="0.3">
      <c r="A120" s="149" t="s">
        <v>268</v>
      </c>
    </row>
    <row r="121" spans="1:1" x14ac:dyDescent="0.3">
      <c r="A121" s="149" t="s">
        <v>269</v>
      </c>
    </row>
    <row r="122" spans="1:1" x14ac:dyDescent="0.3">
      <c r="A122" s="149" t="s">
        <v>270</v>
      </c>
    </row>
    <row r="123" spans="1:1" x14ac:dyDescent="0.3">
      <c r="A123" s="149" t="s">
        <v>271</v>
      </c>
    </row>
    <row r="124" spans="1:1" x14ac:dyDescent="0.3">
      <c r="A124" s="149" t="s">
        <v>272</v>
      </c>
    </row>
    <row r="125" spans="1:1" x14ac:dyDescent="0.3">
      <c r="A125" s="149" t="s">
        <v>273</v>
      </c>
    </row>
    <row r="126" spans="1:1" x14ac:dyDescent="0.3">
      <c r="A126" s="149" t="s">
        <v>274</v>
      </c>
    </row>
    <row r="127" spans="1:1" x14ac:dyDescent="0.3">
      <c r="A127" s="149" t="s">
        <v>275</v>
      </c>
    </row>
    <row r="128" spans="1:1" x14ac:dyDescent="0.3">
      <c r="A128" s="149" t="s">
        <v>276</v>
      </c>
    </row>
    <row r="129" spans="1:1" x14ac:dyDescent="0.3">
      <c r="A129" s="149" t="s">
        <v>277</v>
      </c>
    </row>
    <row r="130" spans="1:1" x14ac:dyDescent="0.3">
      <c r="A130" s="149" t="s">
        <v>278</v>
      </c>
    </row>
    <row r="131" spans="1:1" x14ac:dyDescent="0.3">
      <c r="A131" s="149" t="s">
        <v>279</v>
      </c>
    </row>
    <row r="132" spans="1:1" x14ac:dyDescent="0.3">
      <c r="A132" s="149" t="s">
        <v>280</v>
      </c>
    </row>
    <row r="133" spans="1:1" x14ac:dyDescent="0.3">
      <c r="A133" s="149" t="s">
        <v>281</v>
      </c>
    </row>
    <row r="134" spans="1:1" x14ac:dyDescent="0.3">
      <c r="A134" s="149" t="s">
        <v>282</v>
      </c>
    </row>
    <row r="135" spans="1:1" x14ac:dyDescent="0.3">
      <c r="A135" s="149" t="s">
        <v>283</v>
      </c>
    </row>
    <row r="136" spans="1:1" x14ac:dyDescent="0.3">
      <c r="A136" s="149" t="s">
        <v>284</v>
      </c>
    </row>
    <row r="137" spans="1:1" x14ac:dyDescent="0.3">
      <c r="A137" s="149" t="s">
        <v>285</v>
      </c>
    </row>
    <row r="138" spans="1:1" x14ac:dyDescent="0.3">
      <c r="A138" s="149" t="s">
        <v>286</v>
      </c>
    </row>
    <row r="139" spans="1:1" x14ac:dyDescent="0.3">
      <c r="A139" s="149" t="s">
        <v>287</v>
      </c>
    </row>
    <row r="140" spans="1:1" x14ac:dyDescent="0.3">
      <c r="A140" s="149" t="s">
        <v>288</v>
      </c>
    </row>
    <row r="141" spans="1:1" x14ac:dyDescent="0.3">
      <c r="A141" s="149" t="s">
        <v>289</v>
      </c>
    </row>
    <row r="142" spans="1:1" x14ac:dyDescent="0.3">
      <c r="A142" s="149" t="s">
        <v>290</v>
      </c>
    </row>
    <row r="143" spans="1:1" x14ac:dyDescent="0.3">
      <c r="A143" s="149" t="s">
        <v>291</v>
      </c>
    </row>
    <row r="144" spans="1:1" x14ac:dyDescent="0.3">
      <c r="A144" s="149" t="s">
        <v>292</v>
      </c>
    </row>
    <row r="145" spans="1:1" x14ac:dyDescent="0.3">
      <c r="A145" s="149" t="s">
        <v>293</v>
      </c>
    </row>
    <row r="146" spans="1:1" x14ac:dyDescent="0.3">
      <c r="A146" s="149" t="s">
        <v>294</v>
      </c>
    </row>
    <row r="147" spans="1:1" x14ac:dyDescent="0.3">
      <c r="A147" s="149" t="s">
        <v>295</v>
      </c>
    </row>
    <row r="148" spans="1:1" x14ac:dyDescent="0.3">
      <c r="A148" s="149" t="s">
        <v>296</v>
      </c>
    </row>
    <row r="149" spans="1:1" x14ac:dyDescent="0.3">
      <c r="A149" s="149" t="s">
        <v>297</v>
      </c>
    </row>
    <row r="150" spans="1:1" x14ac:dyDescent="0.3">
      <c r="A150" s="149" t="s">
        <v>298</v>
      </c>
    </row>
    <row r="151" spans="1:1" x14ac:dyDescent="0.3">
      <c r="A151" s="149" t="s">
        <v>299</v>
      </c>
    </row>
    <row r="152" spans="1:1" x14ac:dyDescent="0.3">
      <c r="A152" s="149" t="s">
        <v>300</v>
      </c>
    </row>
    <row r="153" spans="1:1" x14ac:dyDescent="0.3">
      <c r="A153" s="149" t="s">
        <v>301</v>
      </c>
    </row>
    <row r="154" spans="1:1" x14ac:dyDescent="0.3">
      <c r="A154" s="149" t="s">
        <v>302</v>
      </c>
    </row>
    <row r="155" spans="1:1" x14ac:dyDescent="0.3">
      <c r="A155" s="149" t="s">
        <v>303</v>
      </c>
    </row>
    <row r="156" spans="1:1" x14ac:dyDescent="0.3">
      <c r="A156" s="149" t="s">
        <v>304</v>
      </c>
    </row>
    <row r="157" spans="1:1" x14ac:dyDescent="0.3">
      <c r="A157" s="149" t="s">
        <v>305</v>
      </c>
    </row>
    <row r="158" spans="1:1" x14ac:dyDescent="0.3">
      <c r="A158" s="149" t="s">
        <v>306</v>
      </c>
    </row>
    <row r="159" spans="1:1" x14ac:dyDescent="0.3">
      <c r="A159" s="149" t="s">
        <v>307</v>
      </c>
    </row>
    <row r="160" spans="1:1" x14ac:dyDescent="0.3">
      <c r="A160" s="149" t="s">
        <v>308</v>
      </c>
    </row>
    <row r="161" spans="1:1" x14ac:dyDescent="0.3">
      <c r="A161" s="149" t="s">
        <v>309</v>
      </c>
    </row>
    <row r="162" spans="1:1" x14ac:dyDescent="0.3">
      <c r="A162" s="149" t="s">
        <v>310</v>
      </c>
    </row>
    <row r="163" spans="1:1" x14ac:dyDescent="0.3">
      <c r="A163" s="149" t="s">
        <v>311</v>
      </c>
    </row>
    <row r="164" spans="1:1" x14ac:dyDescent="0.3">
      <c r="A164" s="149" t="s">
        <v>312</v>
      </c>
    </row>
    <row r="165" spans="1:1" x14ac:dyDescent="0.3">
      <c r="A165" s="149" t="s">
        <v>313</v>
      </c>
    </row>
    <row r="166" spans="1:1" x14ac:dyDescent="0.3">
      <c r="A166" s="149" t="s">
        <v>314</v>
      </c>
    </row>
    <row r="167" spans="1:1" x14ac:dyDescent="0.3">
      <c r="A167" s="149" t="s">
        <v>315</v>
      </c>
    </row>
    <row r="168" spans="1:1" x14ac:dyDescent="0.3">
      <c r="A168" s="149" t="s">
        <v>316</v>
      </c>
    </row>
    <row r="169" spans="1:1" x14ac:dyDescent="0.3">
      <c r="A169" s="149" t="s">
        <v>317</v>
      </c>
    </row>
    <row r="170" spans="1:1" x14ac:dyDescent="0.3">
      <c r="A170" s="149" t="s">
        <v>318</v>
      </c>
    </row>
    <row r="171" spans="1:1" x14ac:dyDescent="0.3">
      <c r="A171" s="149" t="s">
        <v>319</v>
      </c>
    </row>
    <row r="172" spans="1:1" x14ac:dyDescent="0.3">
      <c r="A172" s="149" t="s">
        <v>320</v>
      </c>
    </row>
    <row r="173" spans="1:1" x14ac:dyDescent="0.3">
      <c r="A173" s="149" t="s">
        <v>321</v>
      </c>
    </row>
    <row r="174" spans="1:1" x14ac:dyDescent="0.3">
      <c r="A174" s="149" t="s">
        <v>322</v>
      </c>
    </row>
    <row r="175" spans="1:1" x14ac:dyDescent="0.3">
      <c r="A175" s="149" t="s">
        <v>323</v>
      </c>
    </row>
    <row r="176" spans="1:1" x14ac:dyDescent="0.3">
      <c r="A176" s="149" t="s">
        <v>324</v>
      </c>
    </row>
    <row r="177" spans="1:1" x14ac:dyDescent="0.3">
      <c r="A177" s="149" t="s">
        <v>325</v>
      </c>
    </row>
    <row r="178" spans="1:1" x14ac:dyDescent="0.3">
      <c r="A178" s="149" t="s">
        <v>326</v>
      </c>
    </row>
    <row r="179" spans="1:1" x14ac:dyDescent="0.3">
      <c r="A179" s="149" t="s">
        <v>327</v>
      </c>
    </row>
    <row r="180" spans="1:1" x14ac:dyDescent="0.3">
      <c r="A180" s="148" t="s">
        <v>328</v>
      </c>
    </row>
    <row r="181" spans="1:1" x14ac:dyDescent="0.3">
      <c r="A181" s="149" t="s">
        <v>329</v>
      </c>
    </row>
    <row r="182" spans="1:1" x14ac:dyDescent="0.3">
      <c r="A182" s="149" t="s">
        <v>330</v>
      </c>
    </row>
    <row r="183" spans="1:1" x14ac:dyDescent="0.3">
      <c r="A183" s="149" t="s">
        <v>331</v>
      </c>
    </row>
    <row r="184" spans="1:1" x14ac:dyDescent="0.3">
      <c r="A184" s="149" t="s">
        <v>332</v>
      </c>
    </row>
    <row r="185" spans="1:1" x14ac:dyDescent="0.3">
      <c r="A185" s="149" t="s">
        <v>333</v>
      </c>
    </row>
    <row r="186" spans="1:1" x14ac:dyDescent="0.3">
      <c r="A186" s="149" t="s">
        <v>334</v>
      </c>
    </row>
    <row r="187" spans="1:1" x14ac:dyDescent="0.3">
      <c r="A187" s="149" t="s">
        <v>335</v>
      </c>
    </row>
    <row r="188" spans="1:1" x14ac:dyDescent="0.3">
      <c r="A188" s="149" t="s">
        <v>336</v>
      </c>
    </row>
    <row r="189" spans="1:1" x14ac:dyDescent="0.3">
      <c r="A189" s="149" t="s">
        <v>337</v>
      </c>
    </row>
    <row r="190" spans="1:1" x14ac:dyDescent="0.3">
      <c r="A190" s="149" t="s">
        <v>338</v>
      </c>
    </row>
    <row r="191" spans="1:1" x14ac:dyDescent="0.3">
      <c r="A191" s="149" t="s">
        <v>339</v>
      </c>
    </row>
    <row r="192" spans="1:1" x14ac:dyDescent="0.3">
      <c r="A192" s="149" t="s">
        <v>340</v>
      </c>
    </row>
    <row r="193" spans="1:1" x14ac:dyDescent="0.3">
      <c r="A193" s="149" t="s">
        <v>341</v>
      </c>
    </row>
    <row r="194" spans="1:1" x14ac:dyDescent="0.3">
      <c r="A194" s="149" t="s">
        <v>342</v>
      </c>
    </row>
    <row r="195" spans="1:1" x14ac:dyDescent="0.3">
      <c r="A195" s="149" t="s">
        <v>343</v>
      </c>
    </row>
    <row r="196" spans="1:1" x14ac:dyDescent="0.3">
      <c r="A196" s="149" t="s">
        <v>344</v>
      </c>
    </row>
    <row r="197" spans="1:1" x14ac:dyDescent="0.3">
      <c r="A197" s="149" t="s">
        <v>345</v>
      </c>
    </row>
    <row r="198" spans="1:1" x14ac:dyDescent="0.3">
      <c r="A198" s="149" t="s">
        <v>346</v>
      </c>
    </row>
    <row r="199" spans="1:1" x14ac:dyDescent="0.3">
      <c r="A199" s="149" t="s">
        <v>347</v>
      </c>
    </row>
    <row r="200" spans="1:1" x14ac:dyDescent="0.3">
      <c r="A200" s="149" t="s">
        <v>348</v>
      </c>
    </row>
    <row r="201" spans="1:1" x14ac:dyDescent="0.3">
      <c r="A201" s="149" t="s">
        <v>349</v>
      </c>
    </row>
    <row r="202" spans="1:1" x14ac:dyDescent="0.3">
      <c r="A202" s="149" t="s">
        <v>350</v>
      </c>
    </row>
    <row r="203" spans="1:1" x14ac:dyDescent="0.3">
      <c r="A203" s="149" t="s">
        <v>351</v>
      </c>
    </row>
    <row r="204" spans="1:1" x14ac:dyDescent="0.3">
      <c r="A204" s="149" t="s">
        <v>352</v>
      </c>
    </row>
    <row r="205" spans="1:1" x14ac:dyDescent="0.3">
      <c r="A205" s="149" t="s">
        <v>353</v>
      </c>
    </row>
    <row r="206" spans="1:1" x14ac:dyDescent="0.3">
      <c r="A206" s="149" t="s">
        <v>354</v>
      </c>
    </row>
    <row r="207" spans="1:1" x14ac:dyDescent="0.3">
      <c r="A207" s="149" t="s">
        <v>355</v>
      </c>
    </row>
    <row r="208" spans="1:1" x14ac:dyDescent="0.3">
      <c r="A208" s="149" t="s">
        <v>356</v>
      </c>
    </row>
    <row r="209" spans="1:1" x14ac:dyDescent="0.3">
      <c r="A209" s="149" t="s">
        <v>357</v>
      </c>
    </row>
    <row r="210" spans="1:1" x14ac:dyDescent="0.3">
      <c r="A210" s="149" t="s">
        <v>358</v>
      </c>
    </row>
    <row r="211" spans="1:1" x14ac:dyDescent="0.3">
      <c r="A211" s="149" t="s">
        <v>359</v>
      </c>
    </row>
    <row r="212" spans="1:1" x14ac:dyDescent="0.3">
      <c r="A212" s="149" t="s">
        <v>360</v>
      </c>
    </row>
    <row r="213" spans="1:1" x14ac:dyDescent="0.3">
      <c r="A213" s="149" t="s">
        <v>361</v>
      </c>
    </row>
    <row r="214" spans="1:1" x14ac:dyDescent="0.3">
      <c r="A214" s="149" t="s">
        <v>362</v>
      </c>
    </row>
    <row r="215" spans="1:1" x14ac:dyDescent="0.3">
      <c r="A215" s="149" t="s">
        <v>363</v>
      </c>
    </row>
    <row r="216" spans="1:1" x14ac:dyDescent="0.3">
      <c r="A216" s="149" t="s">
        <v>364</v>
      </c>
    </row>
    <row r="217" spans="1:1" x14ac:dyDescent="0.3">
      <c r="A217" s="149" t="s">
        <v>365</v>
      </c>
    </row>
    <row r="218" spans="1:1" x14ac:dyDescent="0.3">
      <c r="A218" s="149" t="s">
        <v>366</v>
      </c>
    </row>
    <row r="219" spans="1:1" x14ac:dyDescent="0.3">
      <c r="A219" s="149" t="s">
        <v>367</v>
      </c>
    </row>
    <row r="220" spans="1:1" x14ac:dyDescent="0.3">
      <c r="A220" s="149" t="s">
        <v>368</v>
      </c>
    </row>
    <row r="221" spans="1:1" x14ac:dyDescent="0.3">
      <c r="A221" s="149" t="s">
        <v>369</v>
      </c>
    </row>
    <row r="222" spans="1:1" x14ac:dyDescent="0.3">
      <c r="A222" s="149" t="s">
        <v>370</v>
      </c>
    </row>
    <row r="223" spans="1:1" x14ac:dyDescent="0.3">
      <c r="A223" s="149" t="s">
        <v>371</v>
      </c>
    </row>
    <row r="224" spans="1:1" x14ac:dyDescent="0.3">
      <c r="A224" s="149" t="s">
        <v>372</v>
      </c>
    </row>
    <row r="225" spans="1:1" x14ac:dyDescent="0.3">
      <c r="A225" s="149" t="s">
        <v>373</v>
      </c>
    </row>
    <row r="226" spans="1:1" x14ac:dyDescent="0.3">
      <c r="A226" s="149" t="s">
        <v>374</v>
      </c>
    </row>
    <row r="227" spans="1:1" x14ac:dyDescent="0.3">
      <c r="A227" s="149" t="s">
        <v>375</v>
      </c>
    </row>
    <row r="228" spans="1:1" x14ac:dyDescent="0.3">
      <c r="A228" s="149" t="s">
        <v>376</v>
      </c>
    </row>
    <row r="229" spans="1:1" x14ac:dyDescent="0.3">
      <c r="A229" s="149" t="s">
        <v>377</v>
      </c>
    </row>
    <row r="230" spans="1:1" x14ac:dyDescent="0.3">
      <c r="A230" s="149" t="s">
        <v>378</v>
      </c>
    </row>
    <row r="231" spans="1:1" x14ac:dyDescent="0.3">
      <c r="A231" s="149" t="s">
        <v>379</v>
      </c>
    </row>
    <row r="232" spans="1:1" x14ac:dyDescent="0.3">
      <c r="A232" s="149" t="s">
        <v>380</v>
      </c>
    </row>
    <row r="233" spans="1:1" x14ac:dyDescent="0.3">
      <c r="A233" s="149" t="s">
        <v>381</v>
      </c>
    </row>
    <row r="234" spans="1:1" x14ac:dyDescent="0.3">
      <c r="A234" s="149" t="s">
        <v>382</v>
      </c>
    </row>
    <row r="235" spans="1:1" x14ac:dyDescent="0.3">
      <c r="A235" s="149" t="s">
        <v>383</v>
      </c>
    </row>
    <row r="236" spans="1:1" x14ac:dyDescent="0.3">
      <c r="A236" s="149" t="s">
        <v>384</v>
      </c>
    </row>
    <row r="237" spans="1:1" x14ac:dyDescent="0.3">
      <c r="A237" s="149" t="s">
        <v>385</v>
      </c>
    </row>
    <row r="238" spans="1:1" x14ac:dyDescent="0.3">
      <c r="A238" s="149" t="s">
        <v>386</v>
      </c>
    </row>
    <row r="239" spans="1:1" x14ac:dyDescent="0.3">
      <c r="A239" s="149" t="s">
        <v>387</v>
      </c>
    </row>
    <row r="240" spans="1:1" x14ac:dyDescent="0.3">
      <c r="A240" s="149" t="s">
        <v>388</v>
      </c>
    </row>
    <row r="241" spans="1:1" x14ac:dyDescent="0.3">
      <c r="A241" s="149" t="s">
        <v>389</v>
      </c>
    </row>
    <row r="242" spans="1:1" x14ac:dyDescent="0.3">
      <c r="A242" s="149" t="s">
        <v>390</v>
      </c>
    </row>
    <row r="243" spans="1:1" x14ac:dyDescent="0.3">
      <c r="A243" s="149" t="s">
        <v>391</v>
      </c>
    </row>
    <row r="244" spans="1:1" x14ac:dyDescent="0.3">
      <c r="A244" s="149" t="s">
        <v>392</v>
      </c>
    </row>
    <row r="245" spans="1:1" x14ac:dyDescent="0.3">
      <c r="A245" s="149" t="s">
        <v>393</v>
      </c>
    </row>
    <row r="246" spans="1:1" x14ac:dyDescent="0.3">
      <c r="A246" s="149" t="s">
        <v>394</v>
      </c>
    </row>
    <row r="247" spans="1:1" x14ac:dyDescent="0.3">
      <c r="A247" s="149" t="s">
        <v>395</v>
      </c>
    </row>
    <row r="248" spans="1:1" x14ac:dyDescent="0.3">
      <c r="A248" s="149" t="s">
        <v>396</v>
      </c>
    </row>
    <row r="249" spans="1:1" x14ac:dyDescent="0.3">
      <c r="A249" s="149" t="s">
        <v>397</v>
      </c>
    </row>
    <row r="250" spans="1:1" x14ac:dyDescent="0.3">
      <c r="A250" s="149" t="s">
        <v>398</v>
      </c>
    </row>
    <row r="251" spans="1:1" x14ac:dyDescent="0.3">
      <c r="A251" s="149" t="s">
        <v>399</v>
      </c>
    </row>
    <row r="252" spans="1:1" x14ac:dyDescent="0.3">
      <c r="A252" s="149" t="s">
        <v>400</v>
      </c>
    </row>
    <row r="253" spans="1:1" x14ac:dyDescent="0.3">
      <c r="A253" s="149" t="s">
        <v>401</v>
      </c>
    </row>
    <row r="254" spans="1:1" x14ac:dyDescent="0.3">
      <c r="A254" s="149" t="s">
        <v>402</v>
      </c>
    </row>
    <row r="255" spans="1:1" x14ac:dyDescent="0.3">
      <c r="A255" s="149" t="s">
        <v>403</v>
      </c>
    </row>
    <row r="256" spans="1:1" x14ac:dyDescent="0.3">
      <c r="A256" s="149" t="s">
        <v>404</v>
      </c>
    </row>
    <row r="257" spans="1:1" x14ac:dyDescent="0.3">
      <c r="A257" s="149" t="s">
        <v>405</v>
      </c>
    </row>
    <row r="258" spans="1:1" x14ac:dyDescent="0.3">
      <c r="A258" s="149" t="s">
        <v>406</v>
      </c>
    </row>
    <row r="259" spans="1:1" x14ac:dyDescent="0.3">
      <c r="A259" s="149" t="s">
        <v>407</v>
      </c>
    </row>
    <row r="260" spans="1:1" x14ac:dyDescent="0.3">
      <c r="A260" s="149" t="s">
        <v>408</v>
      </c>
    </row>
    <row r="261" spans="1:1" x14ac:dyDescent="0.3">
      <c r="A261" s="149" t="s">
        <v>409</v>
      </c>
    </row>
    <row r="262" spans="1:1" x14ac:dyDescent="0.3">
      <c r="A262" s="149" t="s">
        <v>410</v>
      </c>
    </row>
    <row r="263" spans="1:1" x14ac:dyDescent="0.3">
      <c r="A263" s="149" t="s">
        <v>411</v>
      </c>
    </row>
    <row r="264" spans="1:1" x14ac:dyDescent="0.3">
      <c r="A264" s="149" t="s">
        <v>412</v>
      </c>
    </row>
    <row r="265" spans="1:1" x14ac:dyDescent="0.3">
      <c r="A265" s="149" t="s">
        <v>413</v>
      </c>
    </row>
    <row r="266" spans="1:1" x14ac:dyDescent="0.3">
      <c r="A266" s="149" t="s">
        <v>414</v>
      </c>
    </row>
    <row r="267" spans="1:1" x14ac:dyDescent="0.3">
      <c r="A267" s="149" t="s">
        <v>415</v>
      </c>
    </row>
    <row r="268" spans="1:1" x14ac:dyDescent="0.3">
      <c r="A268" s="149" t="s">
        <v>416</v>
      </c>
    </row>
    <row r="269" spans="1:1" x14ac:dyDescent="0.3">
      <c r="A269" s="149" t="s">
        <v>417</v>
      </c>
    </row>
    <row r="270" spans="1:1" x14ac:dyDescent="0.3">
      <c r="A270" s="149" t="s">
        <v>418</v>
      </c>
    </row>
    <row r="271" spans="1:1" x14ac:dyDescent="0.3">
      <c r="A271" s="149" t="s">
        <v>419</v>
      </c>
    </row>
    <row r="272" spans="1:1" x14ac:dyDescent="0.3">
      <c r="A272" s="149" t="s">
        <v>420</v>
      </c>
    </row>
    <row r="273" spans="1:1" x14ac:dyDescent="0.3">
      <c r="A273" s="149" t="s">
        <v>421</v>
      </c>
    </row>
    <row r="274" spans="1:1" x14ac:dyDescent="0.3">
      <c r="A274" s="149" t="s">
        <v>422</v>
      </c>
    </row>
    <row r="275" spans="1:1" x14ac:dyDescent="0.3">
      <c r="A275" s="149" t="s">
        <v>423</v>
      </c>
    </row>
    <row r="276" spans="1:1" x14ac:dyDescent="0.3">
      <c r="A276" s="149" t="s">
        <v>424</v>
      </c>
    </row>
    <row r="277" spans="1:1" x14ac:dyDescent="0.3">
      <c r="A277" s="149" t="s">
        <v>425</v>
      </c>
    </row>
    <row r="278" spans="1:1" x14ac:dyDescent="0.3">
      <c r="A278" s="149" t="s">
        <v>426</v>
      </c>
    </row>
    <row r="279" spans="1:1" x14ac:dyDescent="0.3">
      <c r="A279" s="149" t="s">
        <v>427</v>
      </c>
    </row>
    <row r="280" spans="1:1" x14ac:dyDescent="0.3">
      <c r="A280" s="149" t="s">
        <v>428</v>
      </c>
    </row>
    <row r="281" spans="1:1" x14ac:dyDescent="0.3">
      <c r="A281" s="149" t="s">
        <v>429</v>
      </c>
    </row>
    <row r="282" spans="1:1" x14ac:dyDescent="0.3">
      <c r="A282" s="149" t="s">
        <v>430</v>
      </c>
    </row>
    <row r="283" spans="1:1" x14ac:dyDescent="0.3">
      <c r="A283" s="149" t="s">
        <v>431</v>
      </c>
    </row>
    <row r="284" spans="1:1" x14ac:dyDescent="0.3">
      <c r="A284" s="149" t="s">
        <v>432</v>
      </c>
    </row>
    <row r="285" spans="1:1" x14ac:dyDescent="0.3">
      <c r="A285" s="149" t="s">
        <v>433</v>
      </c>
    </row>
    <row r="286" spans="1:1" x14ac:dyDescent="0.3">
      <c r="A286" s="149" t="s">
        <v>434</v>
      </c>
    </row>
    <row r="287" spans="1:1" x14ac:dyDescent="0.3">
      <c r="A287" s="149" t="s">
        <v>435</v>
      </c>
    </row>
    <row r="288" spans="1:1" x14ac:dyDescent="0.3">
      <c r="A288" s="149" t="s">
        <v>436</v>
      </c>
    </row>
    <row r="289" spans="1:1" x14ac:dyDescent="0.3">
      <c r="A289" s="149" t="s">
        <v>437</v>
      </c>
    </row>
    <row r="290" spans="1:1" x14ac:dyDescent="0.3">
      <c r="A290" s="149" t="s">
        <v>438</v>
      </c>
    </row>
    <row r="291" spans="1:1" x14ac:dyDescent="0.3">
      <c r="A291" s="149" t="s">
        <v>439</v>
      </c>
    </row>
    <row r="292" spans="1:1" x14ac:dyDescent="0.3">
      <c r="A292" s="149" t="s">
        <v>440</v>
      </c>
    </row>
    <row r="293" spans="1:1" x14ac:dyDescent="0.3">
      <c r="A293" s="149" t="s">
        <v>441</v>
      </c>
    </row>
    <row r="294" spans="1:1" x14ac:dyDescent="0.3">
      <c r="A294" s="149" t="s">
        <v>442</v>
      </c>
    </row>
    <row r="295" spans="1:1" x14ac:dyDescent="0.3">
      <c r="A295" s="149" t="s">
        <v>443</v>
      </c>
    </row>
    <row r="296" spans="1:1" x14ac:dyDescent="0.3">
      <c r="A296" s="149" t="s">
        <v>444</v>
      </c>
    </row>
    <row r="297" spans="1:1" x14ac:dyDescent="0.3">
      <c r="A297" s="149" t="s">
        <v>445</v>
      </c>
    </row>
    <row r="298" spans="1:1" x14ac:dyDescent="0.3">
      <c r="A298" s="149" t="s">
        <v>446</v>
      </c>
    </row>
    <row r="299" spans="1:1" x14ac:dyDescent="0.3">
      <c r="A299" s="149" t="s">
        <v>447</v>
      </c>
    </row>
    <row r="300" spans="1:1" x14ac:dyDescent="0.3">
      <c r="A300" s="149" t="s">
        <v>448</v>
      </c>
    </row>
    <row r="301" spans="1:1" x14ac:dyDescent="0.3">
      <c r="A301" s="149" t="s">
        <v>449</v>
      </c>
    </row>
    <row r="302" spans="1:1" x14ac:dyDescent="0.3">
      <c r="A302" s="149" t="s">
        <v>450</v>
      </c>
    </row>
    <row r="303" spans="1:1" x14ac:dyDescent="0.3">
      <c r="A303" s="149" t="s">
        <v>451</v>
      </c>
    </row>
    <row r="304" spans="1:1" x14ac:dyDescent="0.3">
      <c r="A304" s="149" t="s">
        <v>452</v>
      </c>
    </row>
    <row r="305" spans="1:1" x14ac:dyDescent="0.3">
      <c r="A305" s="149" t="s">
        <v>453</v>
      </c>
    </row>
    <row r="306" spans="1:1" x14ac:dyDescent="0.3">
      <c r="A306" s="149" t="s">
        <v>454</v>
      </c>
    </row>
    <row r="307" spans="1:1" x14ac:dyDescent="0.3">
      <c r="A307" s="149" t="s">
        <v>455</v>
      </c>
    </row>
    <row r="308" spans="1:1" x14ac:dyDescent="0.3">
      <c r="A308" s="149" t="s">
        <v>456</v>
      </c>
    </row>
    <row r="309" spans="1:1" x14ac:dyDescent="0.3">
      <c r="A309" s="149" t="s">
        <v>457</v>
      </c>
    </row>
    <row r="310" spans="1:1" x14ac:dyDescent="0.3">
      <c r="A310" s="149" t="s">
        <v>458</v>
      </c>
    </row>
    <row r="311" spans="1:1" x14ac:dyDescent="0.3">
      <c r="A311" s="149" t="s">
        <v>459</v>
      </c>
    </row>
    <row r="312" spans="1:1" x14ac:dyDescent="0.3">
      <c r="A312" s="149" t="s">
        <v>460</v>
      </c>
    </row>
    <row r="313" spans="1:1" x14ac:dyDescent="0.3">
      <c r="A313" s="149" t="s">
        <v>461</v>
      </c>
    </row>
    <row r="314" spans="1:1" x14ac:dyDescent="0.3">
      <c r="A314" s="149" t="s">
        <v>462</v>
      </c>
    </row>
    <row r="315" spans="1:1" x14ac:dyDescent="0.3">
      <c r="A315" s="149" t="s">
        <v>463</v>
      </c>
    </row>
    <row r="316" spans="1:1" x14ac:dyDescent="0.3">
      <c r="A316" s="149" t="s">
        <v>464</v>
      </c>
    </row>
    <row r="317" spans="1:1" x14ac:dyDescent="0.3">
      <c r="A317" s="149" t="s">
        <v>465</v>
      </c>
    </row>
    <row r="318" spans="1:1" x14ac:dyDescent="0.3">
      <c r="A318" s="149" t="s">
        <v>466</v>
      </c>
    </row>
    <row r="319" spans="1:1" x14ac:dyDescent="0.3">
      <c r="A319" s="149" t="s">
        <v>467</v>
      </c>
    </row>
    <row r="320" spans="1:1" x14ac:dyDescent="0.3">
      <c r="A320" s="149" t="s">
        <v>468</v>
      </c>
    </row>
    <row r="321" spans="1:1" x14ac:dyDescent="0.3">
      <c r="A321" s="149" t="s">
        <v>469</v>
      </c>
    </row>
    <row r="322" spans="1:1" x14ac:dyDescent="0.3">
      <c r="A322" s="149" t="s">
        <v>470</v>
      </c>
    </row>
    <row r="323" spans="1:1" x14ac:dyDescent="0.3">
      <c r="A323" s="149" t="s">
        <v>471</v>
      </c>
    </row>
    <row r="324" spans="1:1" x14ac:dyDescent="0.3">
      <c r="A324" s="149" t="s">
        <v>472</v>
      </c>
    </row>
    <row r="325" spans="1:1" x14ac:dyDescent="0.3">
      <c r="A325" s="149" t="s">
        <v>473</v>
      </c>
    </row>
    <row r="326" spans="1:1" x14ac:dyDescent="0.3">
      <c r="A326" s="149" t="s">
        <v>474</v>
      </c>
    </row>
    <row r="327" spans="1:1" x14ac:dyDescent="0.3">
      <c r="A327" s="149" t="s">
        <v>475</v>
      </c>
    </row>
    <row r="328" spans="1:1" x14ac:dyDescent="0.3">
      <c r="A328" s="149" t="s">
        <v>476</v>
      </c>
    </row>
    <row r="329" spans="1:1" x14ac:dyDescent="0.3">
      <c r="A329" s="149" t="s">
        <v>477</v>
      </c>
    </row>
    <row r="330" spans="1:1" x14ac:dyDescent="0.3">
      <c r="A330" s="149" t="s">
        <v>478</v>
      </c>
    </row>
    <row r="331" spans="1:1" x14ac:dyDescent="0.3">
      <c r="A331" s="149" t="s">
        <v>479</v>
      </c>
    </row>
    <row r="332" spans="1:1" x14ac:dyDescent="0.3">
      <c r="A332" s="149" t="s">
        <v>480</v>
      </c>
    </row>
    <row r="333" spans="1:1" x14ac:dyDescent="0.3">
      <c r="A333" s="149" t="s">
        <v>481</v>
      </c>
    </row>
    <row r="334" spans="1:1" x14ac:dyDescent="0.3">
      <c r="A334" s="149" t="s">
        <v>482</v>
      </c>
    </row>
    <row r="335" spans="1:1" x14ac:dyDescent="0.3">
      <c r="A335" s="149" t="s">
        <v>483</v>
      </c>
    </row>
    <row r="336" spans="1:1" x14ac:dyDescent="0.3">
      <c r="A336" s="149" t="s">
        <v>484</v>
      </c>
    </row>
    <row r="337" spans="1:1" x14ac:dyDescent="0.3">
      <c r="A337" s="149" t="s">
        <v>485</v>
      </c>
    </row>
    <row r="338" spans="1:1" x14ac:dyDescent="0.3">
      <c r="A338" s="149" t="s">
        <v>486</v>
      </c>
    </row>
    <row r="339" spans="1:1" x14ac:dyDescent="0.3">
      <c r="A339" s="149" t="s">
        <v>487</v>
      </c>
    </row>
    <row r="340" spans="1:1" x14ac:dyDescent="0.3">
      <c r="A340" s="149" t="s">
        <v>488</v>
      </c>
    </row>
    <row r="341" spans="1:1" x14ac:dyDescent="0.3">
      <c r="A341" s="149" t="s">
        <v>489</v>
      </c>
    </row>
    <row r="342" spans="1:1" x14ac:dyDescent="0.3">
      <c r="A342" s="149" t="s">
        <v>490</v>
      </c>
    </row>
    <row r="343" spans="1:1" x14ac:dyDescent="0.3">
      <c r="A343" s="149" t="s">
        <v>491</v>
      </c>
    </row>
    <row r="344" spans="1:1" x14ac:dyDescent="0.3">
      <c r="A344" s="149" t="s">
        <v>492</v>
      </c>
    </row>
    <row r="345" spans="1:1" x14ac:dyDescent="0.3">
      <c r="A345" s="149" t="s">
        <v>493</v>
      </c>
    </row>
    <row r="346" spans="1:1" x14ac:dyDescent="0.3">
      <c r="A346" s="149" t="s">
        <v>494</v>
      </c>
    </row>
    <row r="347" spans="1:1" x14ac:dyDescent="0.3">
      <c r="A347" s="149" t="s">
        <v>495</v>
      </c>
    </row>
    <row r="348" spans="1:1" x14ac:dyDescent="0.3">
      <c r="A348" s="149" t="s">
        <v>496</v>
      </c>
    </row>
    <row r="349" spans="1:1" x14ac:dyDescent="0.3">
      <c r="A349" s="149" t="s">
        <v>497</v>
      </c>
    </row>
    <row r="350" spans="1:1" x14ac:dyDescent="0.3">
      <c r="A350" s="149" t="s">
        <v>498</v>
      </c>
    </row>
    <row r="351" spans="1:1" x14ac:dyDescent="0.3">
      <c r="A351" s="149" t="s">
        <v>499</v>
      </c>
    </row>
    <row r="352" spans="1:1" x14ac:dyDescent="0.3">
      <c r="A352" s="149" t="s">
        <v>500</v>
      </c>
    </row>
    <row r="353" spans="1:1" x14ac:dyDescent="0.3">
      <c r="A353" s="149" t="s">
        <v>501</v>
      </c>
    </row>
    <row r="354" spans="1:1" x14ac:dyDescent="0.3">
      <c r="A354" s="149" t="s">
        <v>502</v>
      </c>
    </row>
    <row r="355" spans="1:1" x14ac:dyDescent="0.3">
      <c r="A355" s="149" t="s">
        <v>503</v>
      </c>
    </row>
    <row r="356" spans="1:1" x14ac:dyDescent="0.3">
      <c r="A356" s="149" t="s">
        <v>504</v>
      </c>
    </row>
    <row r="357" spans="1:1" x14ac:dyDescent="0.3">
      <c r="A357" s="149" t="s">
        <v>505</v>
      </c>
    </row>
    <row r="358" spans="1:1" x14ac:dyDescent="0.3">
      <c r="A358" s="149" t="s">
        <v>506</v>
      </c>
    </row>
    <row r="359" spans="1:1" x14ac:dyDescent="0.3">
      <c r="A359" s="149" t="s">
        <v>507</v>
      </c>
    </row>
    <row r="360" spans="1:1" x14ac:dyDescent="0.3">
      <c r="A360" s="149" t="s">
        <v>508</v>
      </c>
    </row>
    <row r="361" spans="1:1" x14ac:dyDescent="0.3">
      <c r="A361" s="149" t="s">
        <v>509</v>
      </c>
    </row>
    <row r="362" spans="1:1" x14ac:dyDescent="0.3">
      <c r="A362" s="149" t="s">
        <v>510</v>
      </c>
    </row>
    <row r="363" spans="1:1" x14ac:dyDescent="0.3">
      <c r="A363" s="149" t="s">
        <v>511</v>
      </c>
    </row>
    <row r="364" spans="1:1" x14ac:dyDescent="0.3">
      <c r="A364" s="149" t="s">
        <v>512</v>
      </c>
    </row>
    <row r="365" spans="1:1" x14ac:dyDescent="0.3">
      <c r="A365" s="149" t="s">
        <v>513</v>
      </c>
    </row>
    <row r="366" spans="1:1" x14ac:dyDescent="0.3">
      <c r="A366" s="149" t="s">
        <v>514</v>
      </c>
    </row>
    <row r="367" spans="1:1" x14ac:dyDescent="0.3">
      <c r="A367" s="149" t="s">
        <v>515</v>
      </c>
    </row>
    <row r="368" spans="1:1" x14ac:dyDescent="0.3">
      <c r="A368" s="149" t="s">
        <v>516</v>
      </c>
    </row>
    <row r="369" spans="1:1" x14ac:dyDescent="0.3">
      <c r="A369" s="149" t="s">
        <v>517</v>
      </c>
    </row>
    <row r="370" spans="1:1" x14ac:dyDescent="0.3">
      <c r="A370" s="149" t="s">
        <v>518</v>
      </c>
    </row>
    <row r="371" spans="1:1" x14ac:dyDescent="0.3">
      <c r="A371" s="149" t="s">
        <v>519</v>
      </c>
    </row>
    <row r="372" spans="1:1" x14ac:dyDescent="0.3">
      <c r="A372" s="149" t="s">
        <v>520</v>
      </c>
    </row>
    <row r="373" spans="1:1" x14ac:dyDescent="0.3">
      <c r="A373" s="149" t="s">
        <v>521</v>
      </c>
    </row>
    <row r="374" spans="1:1" x14ac:dyDescent="0.3">
      <c r="A374" s="149" t="s">
        <v>522</v>
      </c>
    </row>
    <row r="375" spans="1:1" x14ac:dyDescent="0.3">
      <c r="A375" s="149" t="s">
        <v>523</v>
      </c>
    </row>
    <row r="376" spans="1:1" x14ac:dyDescent="0.3">
      <c r="A376" s="149" t="s">
        <v>524</v>
      </c>
    </row>
    <row r="377" spans="1:1" x14ac:dyDescent="0.3">
      <c r="A377" s="149" t="s">
        <v>525</v>
      </c>
    </row>
    <row r="378" spans="1:1" x14ac:dyDescent="0.3">
      <c r="A378" s="149" t="s">
        <v>526</v>
      </c>
    </row>
    <row r="379" spans="1:1" x14ac:dyDescent="0.3">
      <c r="A379" s="149" t="s">
        <v>527</v>
      </c>
    </row>
    <row r="380" spans="1:1" x14ac:dyDescent="0.3">
      <c r="A380" s="149" t="s">
        <v>528</v>
      </c>
    </row>
    <row r="381" spans="1:1" x14ac:dyDescent="0.3">
      <c r="A381" s="149" t="s">
        <v>529</v>
      </c>
    </row>
    <row r="382" spans="1:1" x14ac:dyDescent="0.3">
      <c r="A382" s="149" t="s">
        <v>530</v>
      </c>
    </row>
    <row r="383" spans="1:1" x14ac:dyDescent="0.3">
      <c r="A383" s="149" t="s">
        <v>531</v>
      </c>
    </row>
    <row r="384" spans="1:1" x14ac:dyDescent="0.3">
      <c r="A384" s="149" t="s">
        <v>532</v>
      </c>
    </row>
    <row r="385" spans="1:1" x14ac:dyDescent="0.3">
      <c r="A385" s="149" t="s">
        <v>533</v>
      </c>
    </row>
    <row r="386" spans="1:1" x14ac:dyDescent="0.3">
      <c r="A386" s="149" t="s">
        <v>534</v>
      </c>
    </row>
    <row r="387" spans="1:1" x14ac:dyDescent="0.3">
      <c r="A387" s="149" t="s">
        <v>535</v>
      </c>
    </row>
    <row r="388" spans="1:1" x14ac:dyDescent="0.3">
      <c r="A388" s="149" t="s">
        <v>536</v>
      </c>
    </row>
    <row r="389" spans="1:1" x14ac:dyDescent="0.3">
      <c r="A389" s="149" t="s">
        <v>537</v>
      </c>
    </row>
    <row r="390" spans="1:1" x14ac:dyDescent="0.3">
      <c r="A390" s="149" t="s">
        <v>538</v>
      </c>
    </row>
    <row r="391" spans="1:1" x14ac:dyDescent="0.3">
      <c r="A391" s="149" t="s">
        <v>539</v>
      </c>
    </row>
    <row r="392" spans="1:1" x14ac:dyDescent="0.3">
      <c r="A392" s="149" t="s">
        <v>540</v>
      </c>
    </row>
    <row r="393" spans="1:1" x14ac:dyDescent="0.3">
      <c r="A393" s="149" t="s">
        <v>541</v>
      </c>
    </row>
    <row r="394" spans="1:1" x14ac:dyDescent="0.3">
      <c r="A394" s="149" t="s">
        <v>542</v>
      </c>
    </row>
    <row r="395" spans="1:1" x14ac:dyDescent="0.3">
      <c r="A395" s="149" t="s">
        <v>543</v>
      </c>
    </row>
    <row r="396" spans="1:1" x14ac:dyDescent="0.3">
      <c r="A396" s="149" t="s">
        <v>544</v>
      </c>
    </row>
    <row r="397" spans="1:1" x14ac:dyDescent="0.3">
      <c r="A397" s="149" t="s">
        <v>545</v>
      </c>
    </row>
    <row r="398" spans="1:1" x14ac:dyDescent="0.3">
      <c r="A398" s="149" t="s">
        <v>546</v>
      </c>
    </row>
    <row r="399" spans="1:1" x14ac:dyDescent="0.3">
      <c r="A399" s="149" t="s">
        <v>547</v>
      </c>
    </row>
    <row r="400" spans="1:1" x14ac:dyDescent="0.3">
      <c r="A400" s="149" t="s">
        <v>548</v>
      </c>
    </row>
    <row r="401" spans="1:1" x14ac:dyDescent="0.3">
      <c r="A401" s="149" t="s">
        <v>549</v>
      </c>
    </row>
    <row r="402" spans="1:1" x14ac:dyDescent="0.3">
      <c r="A402" s="149" t="s">
        <v>550</v>
      </c>
    </row>
    <row r="403" spans="1:1" x14ac:dyDescent="0.3">
      <c r="A403" s="149" t="s">
        <v>551</v>
      </c>
    </row>
    <row r="404" spans="1:1" x14ac:dyDescent="0.3">
      <c r="A404" s="149" t="s">
        <v>552</v>
      </c>
    </row>
    <row r="405" spans="1:1" x14ac:dyDescent="0.3">
      <c r="A405" s="149" t="s">
        <v>553</v>
      </c>
    </row>
    <row r="406" spans="1:1" x14ac:dyDescent="0.3">
      <c r="A406" s="149" t="s">
        <v>554</v>
      </c>
    </row>
    <row r="407" spans="1:1" x14ac:dyDescent="0.3">
      <c r="A407" s="149" t="s">
        <v>555</v>
      </c>
    </row>
    <row r="408" spans="1:1" x14ac:dyDescent="0.3">
      <c r="A408" s="149" t="s">
        <v>556</v>
      </c>
    </row>
    <row r="409" spans="1:1" x14ac:dyDescent="0.3">
      <c r="A409" s="149" t="s">
        <v>557</v>
      </c>
    </row>
    <row r="410" spans="1:1" x14ac:dyDescent="0.3">
      <c r="A410" s="149" t="s">
        <v>558</v>
      </c>
    </row>
    <row r="411" spans="1:1" x14ac:dyDescent="0.3">
      <c r="A411" s="149" t="s">
        <v>559</v>
      </c>
    </row>
    <row r="412" spans="1:1" x14ac:dyDescent="0.3">
      <c r="A412" s="149" t="s">
        <v>560</v>
      </c>
    </row>
    <row r="413" spans="1:1" x14ac:dyDescent="0.3">
      <c r="A413" s="149" t="s">
        <v>561</v>
      </c>
    </row>
    <row r="414" spans="1:1" x14ac:dyDescent="0.3">
      <c r="A414" s="149" t="s">
        <v>562</v>
      </c>
    </row>
    <row r="415" spans="1:1" x14ac:dyDescent="0.3">
      <c r="A415" s="149" t="s">
        <v>563</v>
      </c>
    </row>
    <row r="416" spans="1:1" x14ac:dyDescent="0.3">
      <c r="A416" s="149" t="s">
        <v>564</v>
      </c>
    </row>
    <row r="417" spans="1:1" x14ac:dyDescent="0.3">
      <c r="A417" s="149" t="s">
        <v>565</v>
      </c>
    </row>
    <row r="418" spans="1:1" x14ac:dyDescent="0.3">
      <c r="A418" s="149" t="s">
        <v>566</v>
      </c>
    </row>
    <row r="419" spans="1:1" x14ac:dyDescent="0.3">
      <c r="A419" s="149" t="s">
        <v>567</v>
      </c>
    </row>
    <row r="420" spans="1:1" x14ac:dyDescent="0.3">
      <c r="A420" s="149" t="s">
        <v>568</v>
      </c>
    </row>
    <row r="421" spans="1:1" x14ac:dyDescent="0.3">
      <c r="A421" s="149" t="s">
        <v>569</v>
      </c>
    </row>
    <row r="422" spans="1:1" x14ac:dyDescent="0.3">
      <c r="A422" s="149" t="s">
        <v>570</v>
      </c>
    </row>
    <row r="423" spans="1:1" x14ac:dyDescent="0.3">
      <c r="A423" s="149" t="s">
        <v>571</v>
      </c>
    </row>
    <row r="424" spans="1:1" x14ac:dyDescent="0.3">
      <c r="A424" s="149" t="s">
        <v>572</v>
      </c>
    </row>
    <row r="425" spans="1:1" x14ac:dyDescent="0.3">
      <c r="A425" s="149" t="s">
        <v>573</v>
      </c>
    </row>
    <row r="426" spans="1:1" x14ac:dyDescent="0.3">
      <c r="A426" s="149" t="s">
        <v>574</v>
      </c>
    </row>
    <row r="427" spans="1:1" x14ac:dyDescent="0.3">
      <c r="A427" s="149" t="s">
        <v>575</v>
      </c>
    </row>
    <row r="428" spans="1:1" x14ac:dyDescent="0.3">
      <c r="A428" s="149" t="s">
        <v>576</v>
      </c>
    </row>
    <row r="429" spans="1:1" x14ac:dyDescent="0.3">
      <c r="A429" s="149" t="s">
        <v>577</v>
      </c>
    </row>
    <row r="430" spans="1:1" x14ac:dyDescent="0.3">
      <c r="A430" s="149" t="s">
        <v>578</v>
      </c>
    </row>
    <row r="431" spans="1:1" x14ac:dyDescent="0.3">
      <c r="A431" s="149" t="s">
        <v>579</v>
      </c>
    </row>
    <row r="432" spans="1:1" x14ac:dyDescent="0.3">
      <c r="A432" s="149" t="s">
        <v>580</v>
      </c>
    </row>
    <row r="433" spans="1:1" x14ac:dyDescent="0.3">
      <c r="A433" s="149" t="s">
        <v>581</v>
      </c>
    </row>
    <row r="434" spans="1:1" x14ac:dyDescent="0.3">
      <c r="A434" s="149" t="s">
        <v>582</v>
      </c>
    </row>
    <row r="435" spans="1:1" x14ac:dyDescent="0.3">
      <c r="A435" s="149" t="s">
        <v>583</v>
      </c>
    </row>
    <row r="436" spans="1:1" x14ac:dyDescent="0.3">
      <c r="A436" s="149" t="s">
        <v>584</v>
      </c>
    </row>
    <row r="437" spans="1:1" x14ac:dyDescent="0.3">
      <c r="A437" s="149" t="s">
        <v>585</v>
      </c>
    </row>
    <row r="438" spans="1:1" x14ac:dyDescent="0.3">
      <c r="A438" s="149" t="s">
        <v>586</v>
      </c>
    </row>
    <row r="439" spans="1:1" x14ac:dyDescent="0.3">
      <c r="A439" s="149" t="s">
        <v>587</v>
      </c>
    </row>
    <row r="440" spans="1:1" x14ac:dyDescent="0.3">
      <c r="A440" s="149" t="s">
        <v>588</v>
      </c>
    </row>
    <row r="441" spans="1:1" x14ac:dyDescent="0.3">
      <c r="A441" s="149" t="s">
        <v>589</v>
      </c>
    </row>
    <row r="442" spans="1:1" x14ac:dyDescent="0.3">
      <c r="A442" s="149" t="s">
        <v>590</v>
      </c>
    </row>
    <row r="443" spans="1:1" x14ac:dyDescent="0.3">
      <c r="A443" s="149" t="s">
        <v>591</v>
      </c>
    </row>
    <row r="444" spans="1:1" x14ac:dyDescent="0.3">
      <c r="A444" s="149" t="s">
        <v>592</v>
      </c>
    </row>
    <row r="445" spans="1:1" x14ac:dyDescent="0.3">
      <c r="A445" s="149" t="s">
        <v>593</v>
      </c>
    </row>
    <row r="446" spans="1:1" x14ac:dyDescent="0.3">
      <c r="A446" s="149" t="s">
        <v>594</v>
      </c>
    </row>
    <row r="447" spans="1:1" x14ac:dyDescent="0.3">
      <c r="A447" s="149" t="s">
        <v>595</v>
      </c>
    </row>
    <row r="448" spans="1:1" x14ac:dyDescent="0.3">
      <c r="A448" s="149" t="s">
        <v>596</v>
      </c>
    </row>
    <row r="449" spans="1:1" x14ac:dyDescent="0.3">
      <c r="A449" s="149" t="s">
        <v>597</v>
      </c>
    </row>
    <row r="450" spans="1:1" x14ac:dyDescent="0.3">
      <c r="A450" s="149" t="s">
        <v>598</v>
      </c>
    </row>
    <row r="451" spans="1:1" x14ac:dyDescent="0.3">
      <c r="A451" s="149" t="s">
        <v>599</v>
      </c>
    </row>
    <row r="452" spans="1:1" x14ac:dyDescent="0.3">
      <c r="A452" s="149" t="s">
        <v>600</v>
      </c>
    </row>
    <row r="453" spans="1:1" x14ac:dyDescent="0.3">
      <c r="A453" s="149" t="s">
        <v>601</v>
      </c>
    </row>
    <row r="454" spans="1:1" x14ac:dyDescent="0.3">
      <c r="A454" s="149" t="s">
        <v>602</v>
      </c>
    </row>
    <row r="455" spans="1:1" x14ac:dyDescent="0.3">
      <c r="A455" s="149" t="s">
        <v>603</v>
      </c>
    </row>
    <row r="456" spans="1:1" x14ac:dyDescent="0.3">
      <c r="A456" s="149" t="s">
        <v>604</v>
      </c>
    </row>
    <row r="457" spans="1:1" x14ac:dyDescent="0.3">
      <c r="A457" s="149" t="s">
        <v>605</v>
      </c>
    </row>
    <row r="458" spans="1:1" x14ac:dyDescent="0.3">
      <c r="A458" s="149" t="s">
        <v>606</v>
      </c>
    </row>
    <row r="459" spans="1:1" x14ac:dyDescent="0.3">
      <c r="A459" s="149" t="s">
        <v>607</v>
      </c>
    </row>
    <row r="460" spans="1:1" x14ac:dyDescent="0.3">
      <c r="A460" s="149" t="s">
        <v>608</v>
      </c>
    </row>
    <row r="461" spans="1:1" x14ac:dyDescent="0.3">
      <c r="A461" s="149" t="s">
        <v>609</v>
      </c>
    </row>
    <row r="462" spans="1:1" x14ac:dyDescent="0.3">
      <c r="A462" s="149" t="s">
        <v>610</v>
      </c>
    </row>
    <row r="463" spans="1:1" x14ac:dyDescent="0.3">
      <c r="A463" s="149" t="s">
        <v>611</v>
      </c>
    </row>
    <row r="464" spans="1:1" x14ac:dyDescent="0.3">
      <c r="A464" s="149" t="s">
        <v>612</v>
      </c>
    </row>
    <row r="465" spans="1:1" x14ac:dyDescent="0.3">
      <c r="A465" s="149" t="s">
        <v>613</v>
      </c>
    </row>
    <row r="466" spans="1:1" x14ac:dyDescent="0.3">
      <c r="A466" s="149" t="s">
        <v>614</v>
      </c>
    </row>
    <row r="467" spans="1:1" x14ac:dyDescent="0.3">
      <c r="A467" s="149" t="s">
        <v>615</v>
      </c>
    </row>
    <row r="468" spans="1:1" x14ac:dyDescent="0.3">
      <c r="A468" s="149" t="s">
        <v>616</v>
      </c>
    </row>
    <row r="469" spans="1:1" x14ac:dyDescent="0.3">
      <c r="A469" s="149" t="s">
        <v>617</v>
      </c>
    </row>
    <row r="470" spans="1:1" x14ac:dyDescent="0.3">
      <c r="A470" s="149" t="s">
        <v>618</v>
      </c>
    </row>
    <row r="471" spans="1:1" x14ac:dyDescent="0.3">
      <c r="A471" s="149" t="s">
        <v>619</v>
      </c>
    </row>
    <row r="472" spans="1:1" x14ac:dyDescent="0.3">
      <c r="A472" s="149" t="s">
        <v>620</v>
      </c>
    </row>
    <row r="473" spans="1:1" x14ac:dyDescent="0.3">
      <c r="A473" s="149" t="s">
        <v>621</v>
      </c>
    </row>
    <row r="474" spans="1:1" x14ac:dyDescent="0.3">
      <c r="A474" s="149" t="s">
        <v>622</v>
      </c>
    </row>
    <row r="475" spans="1:1" x14ac:dyDescent="0.3">
      <c r="A475" s="149" t="s">
        <v>623</v>
      </c>
    </row>
    <row r="476" spans="1:1" x14ac:dyDescent="0.3">
      <c r="A476" s="149" t="s">
        <v>624</v>
      </c>
    </row>
    <row r="477" spans="1:1" x14ac:dyDescent="0.3">
      <c r="A477" s="149" t="s">
        <v>625</v>
      </c>
    </row>
    <row r="478" spans="1:1" x14ac:dyDescent="0.3">
      <c r="A478" s="149" t="s">
        <v>626</v>
      </c>
    </row>
    <row r="479" spans="1:1" x14ac:dyDescent="0.3">
      <c r="A479" s="149" t="s">
        <v>627</v>
      </c>
    </row>
    <row r="480" spans="1:1" x14ac:dyDescent="0.3">
      <c r="A480" s="149" t="s">
        <v>628</v>
      </c>
    </row>
    <row r="481" spans="1:1" x14ac:dyDescent="0.3">
      <c r="A481" s="149" t="s">
        <v>629</v>
      </c>
    </row>
    <row r="482" spans="1:1" x14ac:dyDescent="0.3">
      <c r="A482" s="149" t="s">
        <v>630</v>
      </c>
    </row>
    <row r="483" spans="1:1" x14ac:dyDescent="0.3">
      <c r="A483" s="149" t="s">
        <v>631</v>
      </c>
    </row>
    <row r="484" spans="1:1" x14ac:dyDescent="0.3">
      <c r="A484" s="149" t="s">
        <v>632</v>
      </c>
    </row>
    <row r="485" spans="1:1" x14ac:dyDescent="0.3">
      <c r="A485" s="149" t="s">
        <v>633</v>
      </c>
    </row>
    <row r="486" spans="1:1" x14ac:dyDescent="0.3">
      <c r="A486" s="149" t="s">
        <v>634</v>
      </c>
    </row>
    <row r="487" spans="1:1" x14ac:dyDescent="0.3">
      <c r="A487" s="149" t="s">
        <v>635</v>
      </c>
    </row>
    <row r="488" spans="1:1" x14ac:dyDescent="0.3">
      <c r="A488" s="149" t="s">
        <v>636</v>
      </c>
    </row>
    <row r="489" spans="1:1" x14ac:dyDescent="0.3">
      <c r="A489" s="149" t="s">
        <v>637</v>
      </c>
    </row>
    <row r="490" spans="1:1" x14ac:dyDescent="0.3">
      <c r="A490" s="149" t="s">
        <v>638</v>
      </c>
    </row>
    <row r="491" spans="1:1" x14ac:dyDescent="0.3">
      <c r="A491" s="149" t="s">
        <v>639</v>
      </c>
    </row>
    <row r="492" spans="1:1" x14ac:dyDescent="0.3">
      <c r="A492" s="149" t="s">
        <v>640</v>
      </c>
    </row>
    <row r="493" spans="1:1" x14ac:dyDescent="0.3">
      <c r="A493" s="149" t="s">
        <v>641</v>
      </c>
    </row>
    <row r="494" spans="1:1" x14ac:dyDescent="0.3">
      <c r="A494" s="149" t="s">
        <v>642</v>
      </c>
    </row>
    <row r="495" spans="1:1" x14ac:dyDescent="0.3">
      <c r="A495" s="149" t="s">
        <v>643</v>
      </c>
    </row>
    <row r="496" spans="1:1" x14ac:dyDescent="0.3">
      <c r="A496" s="149" t="s">
        <v>644</v>
      </c>
    </row>
    <row r="497" spans="1:1" x14ac:dyDescent="0.3">
      <c r="A497" s="149" t="s">
        <v>645</v>
      </c>
    </row>
    <row r="498" spans="1:1" x14ac:dyDescent="0.3">
      <c r="A498" s="149" t="s">
        <v>646</v>
      </c>
    </row>
    <row r="499" spans="1:1" x14ac:dyDescent="0.3">
      <c r="A499" s="149" t="s">
        <v>647</v>
      </c>
    </row>
    <row r="500" spans="1:1" x14ac:dyDescent="0.3">
      <c r="A500" s="149" t="s">
        <v>648</v>
      </c>
    </row>
    <row r="501" spans="1:1" x14ac:dyDescent="0.3">
      <c r="A501" s="149" t="s">
        <v>649</v>
      </c>
    </row>
    <row r="502" spans="1:1" x14ac:dyDescent="0.3">
      <c r="A502" s="149" t="s">
        <v>650</v>
      </c>
    </row>
    <row r="503" spans="1:1" x14ac:dyDescent="0.3">
      <c r="A503" s="149" t="s">
        <v>651</v>
      </c>
    </row>
    <row r="504" spans="1:1" x14ac:dyDescent="0.3">
      <c r="A504" s="149" t="s">
        <v>652</v>
      </c>
    </row>
    <row r="505" spans="1:1" x14ac:dyDescent="0.3">
      <c r="A505" s="149" t="s">
        <v>653</v>
      </c>
    </row>
    <row r="506" spans="1:1" x14ac:dyDescent="0.3">
      <c r="A506" s="149" t="s">
        <v>654</v>
      </c>
    </row>
    <row r="507" spans="1:1" x14ac:dyDescent="0.3">
      <c r="A507" s="149" t="s">
        <v>655</v>
      </c>
    </row>
    <row r="508" spans="1:1" x14ac:dyDescent="0.3">
      <c r="A508" s="149" t="s">
        <v>656</v>
      </c>
    </row>
    <row r="509" spans="1:1" x14ac:dyDescent="0.3">
      <c r="A509" s="149" t="s">
        <v>657</v>
      </c>
    </row>
    <row r="510" spans="1:1" x14ac:dyDescent="0.3">
      <c r="A510" s="149" t="s">
        <v>658</v>
      </c>
    </row>
    <row r="511" spans="1:1" x14ac:dyDescent="0.3">
      <c r="A511" s="149" t="s">
        <v>659</v>
      </c>
    </row>
    <row r="512" spans="1:1" x14ac:dyDescent="0.3">
      <c r="A512" s="149" t="s">
        <v>660</v>
      </c>
    </row>
    <row r="513" spans="1:1" x14ac:dyDescent="0.3">
      <c r="A513" s="149" t="s">
        <v>661</v>
      </c>
    </row>
    <row r="514" spans="1:1" x14ac:dyDescent="0.3">
      <c r="A514" s="149" t="s">
        <v>662</v>
      </c>
    </row>
    <row r="515" spans="1:1" x14ac:dyDescent="0.3">
      <c r="A515" s="149" t="s">
        <v>663</v>
      </c>
    </row>
    <row r="516" spans="1:1" x14ac:dyDescent="0.3">
      <c r="A516" s="149" t="s">
        <v>664</v>
      </c>
    </row>
    <row r="517" spans="1:1" x14ac:dyDescent="0.3">
      <c r="A517" s="149" t="s">
        <v>665</v>
      </c>
    </row>
    <row r="518" spans="1:1" x14ac:dyDescent="0.3">
      <c r="A518" s="149" t="s">
        <v>666</v>
      </c>
    </row>
    <row r="519" spans="1:1" x14ac:dyDescent="0.3">
      <c r="A519" s="149" t="s">
        <v>667</v>
      </c>
    </row>
    <row r="520" spans="1:1" x14ac:dyDescent="0.3">
      <c r="A520" s="149" t="s">
        <v>668</v>
      </c>
    </row>
    <row r="521" spans="1:1" x14ac:dyDescent="0.3">
      <c r="A521" s="149" t="s">
        <v>669</v>
      </c>
    </row>
    <row r="522" spans="1:1" x14ac:dyDescent="0.3">
      <c r="A522" s="149" t="s">
        <v>670</v>
      </c>
    </row>
    <row r="523" spans="1:1" x14ac:dyDescent="0.3">
      <c r="A523" s="149" t="s">
        <v>671</v>
      </c>
    </row>
    <row r="524" spans="1:1" x14ac:dyDescent="0.3">
      <c r="A524" s="149" t="s">
        <v>672</v>
      </c>
    </row>
    <row r="525" spans="1:1" x14ac:dyDescent="0.3">
      <c r="A525" s="149" t="s">
        <v>673</v>
      </c>
    </row>
    <row r="526" spans="1:1" x14ac:dyDescent="0.3">
      <c r="A526" s="149" t="s">
        <v>674</v>
      </c>
    </row>
    <row r="527" spans="1:1" x14ac:dyDescent="0.3">
      <c r="A527" s="149" t="s">
        <v>675</v>
      </c>
    </row>
    <row r="528" spans="1:1" x14ac:dyDescent="0.3">
      <c r="A528" s="149" t="s">
        <v>676</v>
      </c>
    </row>
    <row r="529" spans="1:1" x14ac:dyDescent="0.3">
      <c r="A529" s="149" t="s">
        <v>677</v>
      </c>
    </row>
    <row r="530" spans="1:1" x14ac:dyDescent="0.3">
      <c r="A530" s="149" t="s">
        <v>678</v>
      </c>
    </row>
    <row r="531" spans="1:1" x14ac:dyDescent="0.3">
      <c r="A531" s="149" t="s">
        <v>679</v>
      </c>
    </row>
    <row r="532" spans="1:1" x14ac:dyDescent="0.3">
      <c r="A532" s="149" t="s">
        <v>680</v>
      </c>
    </row>
    <row r="533" spans="1:1" x14ac:dyDescent="0.3">
      <c r="A533" s="149" t="s">
        <v>681</v>
      </c>
    </row>
    <row r="534" spans="1:1" x14ac:dyDescent="0.3">
      <c r="A534" s="149" t="s">
        <v>682</v>
      </c>
    </row>
    <row r="535" spans="1:1" x14ac:dyDescent="0.3">
      <c r="A535" s="149" t="s">
        <v>683</v>
      </c>
    </row>
    <row r="536" spans="1:1" x14ac:dyDescent="0.3">
      <c r="A536" s="149" t="s">
        <v>684</v>
      </c>
    </row>
    <row r="537" spans="1:1" x14ac:dyDescent="0.3">
      <c r="A537" s="149" t="s">
        <v>685</v>
      </c>
    </row>
    <row r="538" spans="1:1" x14ac:dyDescent="0.3">
      <c r="A538" s="149" t="s">
        <v>686</v>
      </c>
    </row>
    <row r="539" spans="1:1" x14ac:dyDescent="0.3">
      <c r="A539" s="149" t="s">
        <v>687</v>
      </c>
    </row>
    <row r="540" spans="1:1" x14ac:dyDescent="0.3">
      <c r="A540" s="149" t="s">
        <v>688</v>
      </c>
    </row>
    <row r="541" spans="1:1" x14ac:dyDescent="0.3">
      <c r="A541" s="149" t="s">
        <v>689</v>
      </c>
    </row>
    <row r="542" spans="1:1" x14ac:dyDescent="0.3">
      <c r="A542" s="149" t="s">
        <v>690</v>
      </c>
    </row>
    <row r="543" spans="1:1" x14ac:dyDescent="0.3">
      <c r="A543" s="149" t="s">
        <v>691</v>
      </c>
    </row>
    <row r="544" spans="1:1" x14ac:dyDescent="0.3">
      <c r="A544" s="149" t="s">
        <v>692</v>
      </c>
    </row>
    <row r="545" spans="1:1" x14ac:dyDescent="0.3">
      <c r="A545" s="149" t="s">
        <v>693</v>
      </c>
    </row>
    <row r="546" spans="1:1" x14ac:dyDescent="0.3">
      <c r="A546" s="149" t="s">
        <v>694</v>
      </c>
    </row>
    <row r="547" spans="1:1" x14ac:dyDescent="0.3">
      <c r="A547" s="149" t="s">
        <v>695</v>
      </c>
    </row>
    <row r="548" spans="1:1" x14ac:dyDescent="0.3">
      <c r="A548" s="149" t="s">
        <v>696</v>
      </c>
    </row>
    <row r="549" spans="1:1" x14ac:dyDescent="0.3">
      <c r="A549" s="149" t="s">
        <v>697</v>
      </c>
    </row>
    <row r="550" spans="1:1" x14ac:dyDescent="0.3">
      <c r="A550" s="149" t="s">
        <v>698</v>
      </c>
    </row>
    <row r="551" spans="1:1" x14ac:dyDescent="0.3">
      <c r="A551" s="149" t="s">
        <v>699</v>
      </c>
    </row>
    <row r="552" spans="1:1" x14ac:dyDescent="0.3">
      <c r="A552" s="149" t="s">
        <v>700</v>
      </c>
    </row>
    <row r="553" spans="1:1" x14ac:dyDescent="0.3">
      <c r="A553" s="149" t="s">
        <v>701</v>
      </c>
    </row>
    <row r="554" spans="1:1" x14ac:dyDescent="0.3">
      <c r="A554" s="149" t="s">
        <v>702</v>
      </c>
    </row>
    <row r="555" spans="1:1" x14ac:dyDescent="0.3">
      <c r="A555" s="149" t="s">
        <v>703</v>
      </c>
    </row>
    <row r="556" spans="1:1" x14ac:dyDescent="0.3">
      <c r="A556" s="149" t="s">
        <v>704</v>
      </c>
    </row>
    <row r="557" spans="1:1" x14ac:dyDescent="0.3">
      <c r="A557" s="149" t="s">
        <v>705</v>
      </c>
    </row>
    <row r="558" spans="1:1" x14ac:dyDescent="0.3">
      <c r="A558" s="149" t="s">
        <v>706</v>
      </c>
    </row>
    <row r="559" spans="1:1" x14ac:dyDescent="0.3">
      <c r="A559" s="149" t="s">
        <v>707</v>
      </c>
    </row>
    <row r="560" spans="1:1" x14ac:dyDescent="0.3">
      <c r="A560" s="149" t="s">
        <v>708</v>
      </c>
    </row>
    <row r="561" spans="1:1" x14ac:dyDescent="0.3">
      <c r="A561" s="149" t="s">
        <v>709</v>
      </c>
    </row>
    <row r="562" spans="1:1" x14ac:dyDescent="0.3">
      <c r="A562" s="149" t="s">
        <v>710</v>
      </c>
    </row>
    <row r="563" spans="1:1" x14ac:dyDescent="0.3">
      <c r="A563" s="149" t="s">
        <v>711</v>
      </c>
    </row>
    <row r="564" spans="1:1" x14ac:dyDescent="0.3">
      <c r="A564" s="149" t="s">
        <v>712</v>
      </c>
    </row>
    <row r="565" spans="1:1" x14ac:dyDescent="0.3">
      <c r="A565" s="149" t="s">
        <v>713</v>
      </c>
    </row>
    <row r="566" spans="1:1" x14ac:dyDescent="0.3">
      <c r="A566" s="149" t="s">
        <v>714</v>
      </c>
    </row>
    <row r="567" spans="1:1" x14ac:dyDescent="0.3">
      <c r="A567" s="149" t="s">
        <v>715</v>
      </c>
    </row>
    <row r="568" spans="1:1" x14ac:dyDescent="0.3">
      <c r="A568" s="149" t="s">
        <v>716</v>
      </c>
    </row>
    <row r="569" spans="1:1" x14ac:dyDescent="0.3">
      <c r="A569" s="149" t="s">
        <v>717</v>
      </c>
    </row>
    <row r="570" spans="1:1" x14ac:dyDescent="0.3">
      <c r="A570" s="149" t="s">
        <v>718</v>
      </c>
    </row>
    <row r="571" spans="1:1" x14ac:dyDescent="0.3">
      <c r="A571" s="149" t="s">
        <v>719</v>
      </c>
    </row>
    <row r="572" spans="1:1" x14ac:dyDescent="0.3">
      <c r="A572" s="149" t="s">
        <v>720</v>
      </c>
    </row>
    <row r="573" spans="1:1" x14ac:dyDescent="0.3">
      <c r="A573" s="149" t="s">
        <v>721</v>
      </c>
    </row>
    <row r="574" spans="1:1" x14ac:dyDescent="0.3">
      <c r="A574" s="149" t="s">
        <v>722</v>
      </c>
    </row>
    <row r="575" spans="1:1" x14ac:dyDescent="0.3">
      <c r="A575" s="149" t="s">
        <v>723</v>
      </c>
    </row>
    <row r="576" spans="1:1" x14ac:dyDescent="0.3">
      <c r="A576" s="149" t="s">
        <v>724</v>
      </c>
    </row>
    <row r="577" spans="1:1" x14ac:dyDescent="0.3">
      <c r="A577" s="149" t="s">
        <v>725</v>
      </c>
    </row>
    <row r="578" spans="1:1" x14ac:dyDescent="0.3">
      <c r="A578" s="149" t="s">
        <v>726</v>
      </c>
    </row>
    <row r="579" spans="1:1" x14ac:dyDescent="0.3">
      <c r="A579" s="149" t="s">
        <v>727</v>
      </c>
    </row>
    <row r="580" spans="1:1" x14ac:dyDescent="0.3">
      <c r="A580" s="149" t="s">
        <v>728</v>
      </c>
    </row>
    <row r="581" spans="1:1" x14ac:dyDescent="0.3">
      <c r="A581" s="149" t="s">
        <v>729</v>
      </c>
    </row>
    <row r="582" spans="1:1" x14ac:dyDescent="0.3">
      <c r="A582" s="149" t="s">
        <v>730</v>
      </c>
    </row>
    <row r="583" spans="1:1" x14ac:dyDescent="0.3">
      <c r="A583" s="149" t="s">
        <v>731</v>
      </c>
    </row>
    <row r="584" spans="1:1" x14ac:dyDescent="0.3">
      <c r="A584" s="149" t="s">
        <v>732</v>
      </c>
    </row>
    <row r="585" spans="1:1" x14ac:dyDescent="0.3">
      <c r="A585" s="149" t="s">
        <v>733</v>
      </c>
    </row>
    <row r="586" spans="1:1" x14ac:dyDescent="0.3">
      <c r="A586" s="149" t="s">
        <v>734</v>
      </c>
    </row>
    <row r="587" spans="1:1" x14ac:dyDescent="0.3">
      <c r="A587" s="149" t="s">
        <v>735</v>
      </c>
    </row>
    <row r="588" spans="1:1" x14ac:dyDescent="0.3">
      <c r="A588" s="149" t="s">
        <v>736</v>
      </c>
    </row>
    <row r="589" spans="1:1" x14ac:dyDescent="0.3">
      <c r="A589" s="149" t="s">
        <v>737</v>
      </c>
    </row>
    <row r="590" spans="1:1" x14ac:dyDescent="0.3">
      <c r="A590" s="149" t="s">
        <v>738</v>
      </c>
    </row>
    <row r="591" spans="1:1" x14ac:dyDescent="0.3">
      <c r="A591" s="149" t="s">
        <v>739</v>
      </c>
    </row>
    <row r="592" spans="1:1" x14ac:dyDescent="0.3">
      <c r="A592" s="149" t="s">
        <v>740</v>
      </c>
    </row>
    <row r="593" spans="1:1" x14ac:dyDescent="0.3">
      <c r="A593" s="149" t="s">
        <v>741</v>
      </c>
    </row>
    <row r="594" spans="1:1" x14ac:dyDescent="0.3">
      <c r="A594" s="149" t="s">
        <v>742</v>
      </c>
    </row>
    <row r="595" spans="1:1" x14ac:dyDescent="0.3">
      <c r="A595" s="149" t="s">
        <v>743</v>
      </c>
    </row>
    <row r="596" spans="1:1" x14ac:dyDescent="0.3">
      <c r="A596" s="149" t="s">
        <v>744</v>
      </c>
    </row>
    <row r="597" spans="1:1" x14ac:dyDescent="0.3">
      <c r="A597" s="149" t="s">
        <v>745</v>
      </c>
    </row>
    <row r="598" spans="1:1" x14ac:dyDescent="0.3">
      <c r="A598" s="149" t="s">
        <v>746</v>
      </c>
    </row>
    <row r="599" spans="1:1" x14ac:dyDescent="0.3">
      <c r="A599" s="149" t="s">
        <v>747</v>
      </c>
    </row>
    <row r="600" spans="1:1" x14ac:dyDescent="0.3">
      <c r="A600" s="149" t="s">
        <v>748</v>
      </c>
    </row>
    <row r="601" spans="1:1" x14ac:dyDescent="0.3">
      <c r="A601" s="149" t="s">
        <v>749</v>
      </c>
    </row>
    <row r="602" spans="1:1" x14ac:dyDescent="0.3">
      <c r="A602" s="149" t="s">
        <v>750</v>
      </c>
    </row>
    <row r="603" spans="1:1" x14ac:dyDescent="0.3">
      <c r="A603" s="149" t="s">
        <v>751</v>
      </c>
    </row>
    <row r="604" spans="1:1" x14ac:dyDescent="0.3">
      <c r="A604" s="149" t="s">
        <v>752</v>
      </c>
    </row>
    <row r="605" spans="1:1" x14ac:dyDescent="0.3">
      <c r="A605" s="149" t="s">
        <v>753</v>
      </c>
    </row>
    <row r="606" spans="1:1" x14ac:dyDescent="0.3">
      <c r="A606" s="149" t="s">
        <v>754</v>
      </c>
    </row>
    <row r="607" spans="1:1" x14ac:dyDescent="0.3">
      <c r="A607" s="149" t="s">
        <v>755</v>
      </c>
    </row>
    <row r="608" spans="1:1" x14ac:dyDescent="0.3">
      <c r="A608" s="149" t="s">
        <v>756</v>
      </c>
    </row>
    <row r="609" spans="1:1" x14ac:dyDescent="0.3">
      <c r="A609" s="149" t="s">
        <v>757</v>
      </c>
    </row>
    <row r="610" spans="1:1" x14ac:dyDescent="0.3">
      <c r="A610" s="149" t="s">
        <v>758</v>
      </c>
    </row>
    <row r="611" spans="1:1" x14ac:dyDescent="0.3">
      <c r="A611" s="149" t="s">
        <v>759</v>
      </c>
    </row>
    <row r="612" spans="1:1" x14ac:dyDescent="0.3">
      <c r="A612" s="149" t="s">
        <v>760</v>
      </c>
    </row>
    <row r="613" spans="1:1" x14ac:dyDescent="0.3">
      <c r="A613" s="149" t="s">
        <v>761</v>
      </c>
    </row>
    <row r="614" spans="1:1" x14ac:dyDescent="0.3">
      <c r="A614" s="149" t="s">
        <v>762</v>
      </c>
    </row>
    <row r="615" spans="1:1" x14ac:dyDescent="0.3">
      <c r="A615" s="149" t="s">
        <v>763</v>
      </c>
    </row>
    <row r="616" spans="1:1" x14ac:dyDescent="0.3">
      <c r="A616" s="149" t="s">
        <v>764</v>
      </c>
    </row>
    <row r="617" spans="1:1" x14ac:dyDescent="0.3">
      <c r="A617" s="149" t="s">
        <v>765</v>
      </c>
    </row>
    <row r="618" spans="1:1" x14ac:dyDescent="0.3">
      <c r="A618" s="149" t="s">
        <v>766</v>
      </c>
    </row>
    <row r="619" spans="1:1" x14ac:dyDescent="0.3">
      <c r="A619" s="149" t="s">
        <v>767</v>
      </c>
    </row>
    <row r="620" spans="1:1" x14ac:dyDescent="0.3">
      <c r="A620" s="149" t="s">
        <v>768</v>
      </c>
    </row>
    <row r="621" spans="1:1" x14ac:dyDescent="0.3">
      <c r="A621" s="149" t="s">
        <v>769</v>
      </c>
    </row>
    <row r="622" spans="1:1" x14ac:dyDescent="0.3">
      <c r="A622" s="149" t="s">
        <v>770</v>
      </c>
    </row>
    <row r="623" spans="1:1" x14ac:dyDescent="0.3">
      <c r="A623" s="149" t="s">
        <v>771</v>
      </c>
    </row>
    <row r="624" spans="1:1" x14ac:dyDescent="0.3">
      <c r="A624" s="149" t="s">
        <v>772</v>
      </c>
    </row>
    <row r="625" spans="1:1" x14ac:dyDescent="0.3">
      <c r="A625" s="149" t="s">
        <v>773</v>
      </c>
    </row>
    <row r="626" spans="1:1" x14ac:dyDescent="0.3">
      <c r="A626" s="149" t="s">
        <v>774</v>
      </c>
    </row>
    <row r="627" spans="1:1" x14ac:dyDescent="0.3">
      <c r="A627" s="149" t="s">
        <v>775</v>
      </c>
    </row>
    <row r="628" spans="1:1" x14ac:dyDescent="0.3">
      <c r="A628" s="149" t="s">
        <v>776</v>
      </c>
    </row>
    <row r="629" spans="1:1" x14ac:dyDescent="0.3">
      <c r="A629" s="149" t="s">
        <v>777</v>
      </c>
    </row>
    <row r="630" spans="1:1" x14ac:dyDescent="0.3">
      <c r="A630" s="149" t="s">
        <v>778</v>
      </c>
    </row>
    <row r="631" spans="1:1" x14ac:dyDescent="0.3">
      <c r="A631" s="149" t="s">
        <v>779</v>
      </c>
    </row>
    <row r="632" spans="1:1" x14ac:dyDescent="0.3">
      <c r="A632" s="149" t="s">
        <v>780</v>
      </c>
    </row>
    <row r="633" spans="1:1" x14ac:dyDescent="0.3">
      <c r="A633" s="149" t="s">
        <v>781</v>
      </c>
    </row>
    <row r="634" spans="1:1" x14ac:dyDescent="0.3">
      <c r="A634" s="149" t="s">
        <v>782</v>
      </c>
    </row>
    <row r="635" spans="1:1" x14ac:dyDescent="0.3">
      <c r="A635" s="149" t="s">
        <v>783</v>
      </c>
    </row>
    <row r="636" spans="1:1" x14ac:dyDescent="0.3">
      <c r="A636" s="149" t="s">
        <v>784</v>
      </c>
    </row>
    <row r="637" spans="1:1" x14ac:dyDescent="0.3">
      <c r="A637" s="149" t="s">
        <v>785</v>
      </c>
    </row>
    <row r="638" spans="1:1" x14ac:dyDescent="0.3">
      <c r="A638" s="149" t="s">
        <v>786</v>
      </c>
    </row>
    <row r="639" spans="1:1" x14ac:dyDescent="0.3">
      <c r="A639" s="149" t="s">
        <v>787</v>
      </c>
    </row>
    <row r="640" spans="1:1" x14ac:dyDescent="0.3">
      <c r="A640" s="149" t="s">
        <v>788</v>
      </c>
    </row>
    <row r="641" spans="1:1" x14ac:dyDescent="0.3">
      <c r="A641" s="149" t="s">
        <v>789</v>
      </c>
    </row>
    <row r="642" spans="1:1" x14ac:dyDescent="0.3">
      <c r="A642" s="149" t="s">
        <v>790</v>
      </c>
    </row>
    <row r="643" spans="1:1" x14ac:dyDescent="0.3">
      <c r="A643" s="149" t="s">
        <v>791</v>
      </c>
    </row>
    <row r="644" spans="1:1" x14ac:dyDescent="0.3">
      <c r="A644" s="149" t="s">
        <v>792</v>
      </c>
    </row>
    <row r="645" spans="1:1" x14ac:dyDescent="0.3">
      <c r="A645" s="149" t="s">
        <v>793</v>
      </c>
    </row>
    <row r="646" spans="1:1" x14ac:dyDescent="0.3">
      <c r="A646" s="149" t="s">
        <v>794</v>
      </c>
    </row>
    <row r="647" spans="1:1" x14ac:dyDescent="0.3">
      <c r="A647" s="149" t="s">
        <v>795</v>
      </c>
    </row>
    <row r="648" spans="1:1" x14ac:dyDescent="0.3">
      <c r="A648" s="149" t="s">
        <v>796</v>
      </c>
    </row>
    <row r="649" spans="1:1" x14ac:dyDescent="0.3">
      <c r="A649" s="149" t="s">
        <v>797</v>
      </c>
    </row>
    <row r="650" spans="1:1" x14ac:dyDescent="0.3">
      <c r="A650" s="149" t="s">
        <v>798</v>
      </c>
    </row>
    <row r="651" spans="1:1" x14ac:dyDescent="0.3">
      <c r="A651" s="149" t="s">
        <v>799</v>
      </c>
    </row>
    <row r="652" spans="1:1" x14ac:dyDescent="0.3">
      <c r="A652" s="149" t="s">
        <v>800</v>
      </c>
    </row>
    <row r="653" spans="1:1" x14ac:dyDescent="0.3">
      <c r="A653" s="149" t="s">
        <v>801</v>
      </c>
    </row>
    <row r="654" spans="1:1" x14ac:dyDescent="0.3">
      <c r="A654" s="149" t="s">
        <v>802</v>
      </c>
    </row>
    <row r="655" spans="1:1" x14ac:dyDescent="0.3">
      <c r="A655" s="149" t="s">
        <v>803</v>
      </c>
    </row>
    <row r="656" spans="1:1" x14ac:dyDescent="0.3">
      <c r="A656" s="149" t="s">
        <v>804</v>
      </c>
    </row>
    <row r="657" spans="1:1" x14ac:dyDescent="0.3">
      <c r="A657" s="149" t="s">
        <v>805</v>
      </c>
    </row>
    <row r="658" spans="1:1" x14ac:dyDescent="0.3">
      <c r="A658" s="149" t="s">
        <v>806</v>
      </c>
    </row>
    <row r="659" spans="1:1" x14ac:dyDescent="0.3">
      <c r="A659" s="149" t="s">
        <v>807</v>
      </c>
    </row>
    <row r="660" spans="1:1" x14ac:dyDescent="0.3">
      <c r="A660" s="149" t="s">
        <v>808</v>
      </c>
    </row>
    <row r="661" spans="1:1" x14ac:dyDescent="0.3">
      <c r="A661" s="149" t="s">
        <v>809</v>
      </c>
    </row>
    <row r="662" spans="1:1" x14ac:dyDescent="0.3">
      <c r="A662" s="149" t="s">
        <v>810</v>
      </c>
    </row>
    <row r="663" spans="1:1" x14ac:dyDescent="0.3">
      <c r="A663" s="149" t="s">
        <v>811</v>
      </c>
    </row>
    <row r="664" spans="1:1" x14ac:dyDescent="0.3">
      <c r="A664" s="149" t="s">
        <v>812</v>
      </c>
    </row>
    <row r="665" spans="1:1" x14ac:dyDescent="0.3">
      <c r="A665" s="149" t="s">
        <v>813</v>
      </c>
    </row>
    <row r="666" spans="1:1" x14ac:dyDescent="0.3">
      <c r="A666" s="149" t="s">
        <v>814</v>
      </c>
    </row>
    <row r="667" spans="1:1" x14ac:dyDescent="0.3">
      <c r="A667" s="149" t="s">
        <v>815</v>
      </c>
    </row>
    <row r="668" spans="1:1" x14ac:dyDescent="0.3">
      <c r="A668" s="149" t="s">
        <v>816</v>
      </c>
    </row>
    <row r="669" spans="1:1" x14ac:dyDescent="0.3">
      <c r="A669" s="149" t="s">
        <v>817</v>
      </c>
    </row>
    <row r="670" spans="1:1" x14ac:dyDescent="0.3">
      <c r="A670" s="149" t="s">
        <v>818</v>
      </c>
    </row>
    <row r="671" spans="1:1" x14ac:dyDescent="0.3">
      <c r="A671" s="149" t="s">
        <v>819</v>
      </c>
    </row>
    <row r="672" spans="1:1" x14ac:dyDescent="0.3">
      <c r="A672" s="149" t="s">
        <v>820</v>
      </c>
    </row>
    <row r="673" spans="1:1" x14ac:dyDescent="0.3">
      <c r="A673" s="149" t="s">
        <v>821</v>
      </c>
    </row>
    <row r="674" spans="1:1" x14ac:dyDescent="0.3">
      <c r="A674" s="149" t="s">
        <v>822</v>
      </c>
    </row>
    <row r="675" spans="1:1" x14ac:dyDescent="0.3">
      <c r="A675" s="149" t="s">
        <v>823</v>
      </c>
    </row>
    <row r="676" spans="1:1" x14ac:dyDescent="0.3">
      <c r="A676" s="149" t="s">
        <v>824</v>
      </c>
    </row>
    <row r="677" spans="1:1" x14ac:dyDescent="0.3">
      <c r="A677" s="149" t="s">
        <v>825</v>
      </c>
    </row>
    <row r="678" spans="1:1" x14ac:dyDescent="0.3">
      <c r="A678" s="149" t="s">
        <v>826</v>
      </c>
    </row>
    <row r="679" spans="1:1" x14ac:dyDescent="0.3">
      <c r="A679" s="149" t="s">
        <v>821</v>
      </c>
    </row>
    <row r="680" spans="1:1" x14ac:dyDescent="0.3">
      <c r="A680" s="149" t="s">
        <v>827</v>
      </c>
    </row>
    <row r="681" spans="1:1" x14ac:dyDescent="0.3">
      <c r="A681" s="149" t="s">
        <v>828</v>
      </c>
    </row>
    <row r="682" spans="1:1" x14ac:dyDescent="0.3">
      <c r="A682" s="149" t="s">
        <v>829</v>
      </c>
    </row>
    <row r="683" spans="1:1" x14ac:dyDescent="0.3">
      <c r="A683" s="149" t="s">
        <v>830</v>
      </c>
    </row>
    <row r="684" spans="1:1" x14ac:dyDescent="0.3">
      <c r="A684" s="149" t="s">
        <v>831</v>
      </c>
    </row>
    <row r="685" spans="1:1" x14ac:dyDescent="0.3">
      <c r="A685" s="149" t="s">
        <v>820</v>
      </c>
    </row>
    <row r="686" spans="1:1" x14ac:dyDescent="0.3">
      <c r="A686" s="149" t="s">
        <v>832</v>
      </c>
    </row>
    <row r="687" spans="1:1" x14ac:dyDescent="0.3">
      <c r="A687" s="149" t="s">
        <v>833</v>
      </c>
    </row>
    <row r="688" spans="1:1" x14ac:dyDescent="0.3">
      <c r="A688" s="149" t="s">
        <v>834</v>
      </c>
    </row>
    <row r="689" spans="1:1" x14ac:dyDescent="0.3">
      <c r="A689" s="149" t="s">
        <v>835</v>
      </c>
    </row>
    <row r="690" spans="1:1" x14ac:dyDescent="0.3">
      <c r="A690" s="149" t="s">
        <v>836</v>
      </c>
    </row>
    <row r="691" spans="1:1" x14ac:dyDescent="0.3">
      <c r="A691" s="149" t="s">
        <v>837</v>
      </c>
    </row>
    <row r="692" spans="1:1" x14ac:dyDescent="0.3">
      <c r="A692" s="149" t="s">
        <v>832</v>
      </c>
    </row>
    <row r="693" spans="1:1" x14ac:dyDescent="0.3">
      <c r="A693" s="149" t="s">
        <v>838</v>
      </c>
    </row>
    <row r="694" spans="1:1" x14ac:dyDescent="0.3">
      <c r="A694" s="149" t="s">
        <v>839</v>
      </c>
    </row>
    <row r="695" spans="1:1" x14ac:dyDescent="0.3">
      <c r="A695" s="149" t="s">
        <v>840</v>
      </c>
    </row>
    <row r="696" spans="1:1" x14ac:dyDescent="0.3">
      <c r="A696" s="149" t="s">
        <v>841</v>
      </c>
    </row>
    <row r="697" spans="1:1" x14ac:dyDescent="0.3">
      <c r="A697" s="149" t="s">
        <v>842</v>
      </c>
    </row>
    <row r="698" spans="1:1" x14ac:dyDescent="0.3">
      <c r="A698" s="149" t="s">
        <v>832</v>
      </c>
    </row>
    <row r="699" spans="1:1" x14ac:dyDescent="0.3">
      <c r="A699" s="149" t="s">
        <v>843</v>
      </c>
    </row>
    <row r="700" spans="1:1" x14ac:dyDescent="0.3">
      <c r="A700" s="149" t="s">
        <v>844</v>
      </c>
    </row>
    <row r="701" spans="1:1" x14ac:dyDescent="0.3">
      <c r="A701" s="149" t="s">
        <v>845</v>
      </c>
    </row>
    <row r="702" spans="1:1" x14ac:dyDescent="0.3">
      <c r="A702" s="149" t="s">
        <v>846</v>
      </c>
    </row>
    <row r="703" spans="1:1" x14ac:dyDescent="0.3">
      <c r="A703" s="149" t="s">
        <v>847</v>
      </c>
    </row>
    <row r="704" spans="1:1" x14ac:dyDescent="0.3">
      <c r="A704" s="149" t="s">
        <v>848</v>
      </c>
    </row>
    <row r="705" spans="1:1" x14ac:dyDescent="0.3">
      <c r="A705" s="149" t="s">
        <v>837</v>
      </c>
    </row>
    <row r="706" spans="1:1" x14ac:dyDescent="0.3">
      <c r="A706" s="149" t="s">
        <v>832</v>
      </c>
    </row>
    <row r="707" spans="1:1" x14ac:dyDescent="0.3">
      <c r="A707" s="149" t="s">
        <v>849</v>
      </c>
    </row>
    <row r="708" spans="1:1" x14ac:dyDescent="0.3">
      <c r="A708" s="149" t="s">
        <v>850</v>
      </c>
    </row>
    <row r="709" spans="1:1" x14ac:dyDescent="0.3">
      <c r="A709" s="149" t="s">
        <v>851</v>
      </c>
    </row>
    <row r="710" spans="1:1" x14ac:dyDescent="0.3">
      <c r="A710" s="149" t="s">
        <v>852</v>
      </c>
    </row>
    <row r="711" spans="1:1" x14ac:dyDescent="0.3">
      <c r="A711" s="149" t="s">
        <v>853</v>
      </c>
    </row>
    <row r="712" spans="1:1" x14ac:dyDescent="0.3">
      <c r="A712" s="149" t="s">
        <v>854</v>
      </c>
    </row>
    <row r="713" spans="1:1" x14ac:dyDescent="0.3">
      <c r="A713" s="149" t="s">
        <v>855</v>
      </c>
    </row>
    <row r="714" spans="1:1" x14ac:dyDescent="0.3">
      <c r="A714" s="149" t="s">
        <v>856</v>
      </c>
    </row>
    <row r="715" spans="1:1" x14ac:dyDescent="0.3">
      <c r="A715" s="149" t="s">
        <v>857</v>
      </c>
    </row>
    <row r="716" spans="1:1" x14ac:dyDescent="0.3">
      <c r="A716" s="149" t="s">
        <v>858</v>
      </c>
    </row>
    <row r="717" spans="1:1" x14ac:dyDescent="0.3">
      <c r="A717" s="149" t="s">
        <v>859</v>
      </c>
    </row>
    <row r="718" spans="1:1" x14ac:dyDescent="0.3">
      <c r="A718" s="149" t="s">
        <v>860</v>
      </c>
    </row>
    <row r="719" spans="1:1" x14ac:dyDescent="0.3">
      <c r="A719" s="149" t="s">
        <v>861</v>
      </c>
    </row>
    <row r="720" spans="1:1" x14ac:dyDescent="0.3">
      <c r="A720" s="149" t="s">
        <v>862</v>
      </c>
    </row>
    <row r="721" spans="1:1" x14ac:dyDescent="0.3">
      <c r="A721" s="149" t="s">
        <v>863</v>
      </c>
    </row>
    <row r="722" spans="1:1" x14ac:dyDescent="0.3">
      <c r="A722" s="149" t="s">
        <v>864</v>
      </c>
    </row>
    <row r="723" spans="1:1" x14ac:dyDescent="0.3">
      <c r="A723" s="149" t="s">
        <v>865</v>
      </c>
    </row>
  </sheetData>
  <sheetProtection algorithmName="SHA-512" hashValue="YpkOLISkXxNG/fc23P3SUkD3OJO0dGLjn0awng58r+qG2NVwUTWplKd7aLB1zIaUG6n6FqX8bT8Y56CwCMeo9g==" saltValue="6KJDYQxrrppsuQ5CanqmVw==" spinCount="100000" sheet="1" objects="1" scenarios="1"/>
  <pageMargins left="0.98425196850393704" right="0.19685039370078741" top="0.78740157480314965" bottom="0.78740157480314965" header="0.31496062992125984" footer="0.31496062992125984"/>
  <pageSetup paperSize="9" orientation="portrait" r:id="rId1"/>
  <headerFooter>
    <oddFooter>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B6817-AB15-4C02-9942-FBFCA1EDE99C}">
  <sheetPr>
    <tabColor rgb="FFFFC000"/>
  </sheetPr>
  <dimension ref="A1:K103"/>
  <sheetViews>
    <sheetView view="pageBreakPreview" zoomScaleNormal="100" zoomScaleSheetLayoutView="100" workbookViewId="0">
      <selection activeCell="E17" sqref="E17"/>
    </sheetView>
  </sheetViews>
  <sheetFormatPr defaultColWidth="9.109375" defaultRowHeight="13.2" x14ac:dyDescent="0.25"/>
  <cols>
    <col min="1" max="1" width="9.88671875" style="1" customWidth="1"/>
    <col min="2" max="2" width="44.6640625" style="2" customWidth="1"/>
    <col min="3" max="3" width="4.5546875" style="3" customWidth="1"/>
    <col min="4" max="4" width="8.6640625" style="101" customWidth="1"/>
    <col min="5" max="5" width="8.6640625" style="4" customWidth="1"/>
    <col min="6" max="6" width="13.6640625" style="4" customWidth="1"/>
    <col min="7" max="16384" width="9.109375" style="5"/>
  </cols>
  <sheetData>
    <row r="1" spans="1:11" s="24" customFormat="1" ht="15.6" x14ac:dyDescent="0.25">
      <c r="A1" s="23"/>
      <c r="B1" s="28"/>
      <c r="C1" s="27"/>
      <c r="D1" s="102"/>
      <c r="E1" s="27"/>
      <c r="J1" s="25"/>
      <c r="K1" s="26"/>
    </row>
    <row r="2" spans="1:11" x14ac:dyDescent="0.25">
      <c r="A2" s="6" t="s">
        <v>0</v>
      </c>
      <c r="B2" s="7" t="s">
        <v>1</v>
      </c>
      <c r="C2" s="8" t="s">
        <v>2</v>
      </c>
      <c r="D2" s="103" t="s">
        <v>3</v>
      </c>
      <c r="E2" s="9" t="s">
        <v>4</v>
      </c>
      <c r="F2" s="10" t="s">
        <v>5</v>
      </c>
    </row>
    <row r="3" spans="1:11" ht="5.0999999999999996" customHeight="1" x14ac:dyDescent="0.25"/>
    <row r="5" spans="1:11" ht="15.6" x14ac:dyDescent="0.25">
      <c r="A5" s="11"/>
      <c r="B5" s="12" t="s">
        <v>48</v>
      </c>
    </row>
    <row r="6" spans="1:11" ht="15.6" x14ac:dyDescent="0.25">
      <c r="A6" s="11"/>
      <c r="B6" s="12"/>
    </row>
    <row r="7" spans="1:11" x14ac:dyDescent="0.25">
      <c r="A7" s="108" t="s">
        <v>100</v>
      </c>
      <c r="B7" s="109" t="s">
        <v>99</v>
      </c>
      <c r="C7" s="110"/>
      <c r="D7" s="111"/>
      <c r="E7" s="112"/>
      <c r="F7" s="113"/>
    </row>
    <row r="8" spans="1:11" x14ac:dyDescent="0.25">
      <c r="A8" s="13"/>
      <c r="B8" s="14"/>
      <c r="C8" s="15"/>
      <c r="D8" s="104"/>
      <c r="E8" s="16"/>
      <c r="F8" s="17"/>
    </row>
    <row r="9" spans="1:11" x14ac:dyDescent="0.25">
      <c r="A9" s="114" t="s">
        <v>101</v>
      </c>
      <c r="B9" s="115" t="s">
        <v>7</v>
      </c>
      <c r="C9" s="116" t="s">
        <v>8</v>
      </c>
      <c r="D9" s="117"/>
      <c r="E9" s="118"/>
      <c r="F9" s="119">
        <f>F34</f>
        <v>0</v>
      </c>
    </row>
    <row r="10" spans="1:11" x14ac:dyDescent="0.25">
      <c r="A10" s="114" t="s">
        <v>102</v>
      </c>
      <c r="B10" s="120" t="s">
        <v>9</v>
      </c>
      <c r="C10" s="121" t="s">
        <v>8</v>
      </c>
      <c r="D10" s="122"/>
      <c r="E10" s="123"/>
      <c r="F10" s="124">
        <f>F57</f>
        <v>0</v>
      </c>
    </row>
    <row r="11" spans="1:11" x14ac:dyDescent="0.25">
      <c r="A11" s="114" t="s">
        <v>103</v>
      </c>
      <c r="B11" s="120" t="s">
        <v>10</v>
      </c>
      <c r="C11" s="121" t="s">
        <v>8</v>
      </c>
      <c r="D11" s="122"/>
      <c r="E11" s="123"/>
      <c r="F11" s="123">
        <f>F101</f>
        <v>0</v>
      </c>
    </row>
    <row r="12" spans="1:11" ht="13.8" thickBot="1" x14ac:dyDescent="0.3">
      <c r="A12" s="125"/>
      <c r="B12" s="126" t="s">
        <v>56</v>
      </c>
      <c r="C12" s="127" t="s">
        <v>8</v>
      </c>
      <c r="D12" s="128"/>
      <c r="E12" s="129"/>
      <c r="F12" s="130">
        <f>SUM(F9:F11)</f>
        <v>0</v>
      </c>
    </row>
    <row r="13" spans="1:11" ht="14.4" thickTop="1" thickBot="1" x14ac:dyDescent="0.3">
      <c r="A13" s="32"/>
      <c r="B13" s="35" t="s">
        <v>58</v>
      </c>
      <c r="C13" s="36" t="s">
        <v>8</v>
      </c>
      <c r="D13" s="105"/>
      <c r="E13" s="33"/>
      <c r="F13" s="34">
        <f>F12*0.22</f>
        <v>0</v>
      </c>
    </row>
    <row r="14" spans="1:11" ht="14.4" thickTop="1" thickBot="1" x14ac:dyDescent="0.3">
      <c r="A14" s="125"/>
      <c r="B14" s="126" t="s">
        <v>57</v>
      </c>
      <c r="C14" s="127" t="s">
        <v>8</v>
      </c>
      <c r="D14" s="128"/>
      <c r="E14" s="129"/>
      <c r="F14" s="130">
        <f>SUM(F12:F13)</f>
        <v>0</v>
      </c>
    </row>
    <row r="15" spans="1:11" ht="13.8" thickTop="1" x14ac:dyDescent="0.25">
      <c r="A15" s="18"/>
      <c r="B15" s="14"/>
      <c r="C15" s="15"/>
      <c r="D15" s="104"/>
      <c r="E15" s="16"/>
      <c r="F15" s="16"/>
    </row>
    <row r="17" spans="1:6" ht="409.6" x14ac:dyDescent="0.25">
      <c r="B17" s="14" t="s">
        <v>71</v>
      </c>
    </row>
    <row r="18" spans="1:6" ht="92.4" x14ac:dyDescent="0.25">
      <c r="B18" s="2" t="s">
        <v>72</v>
      </c>
    </row>
    <row r="20" spans="1:6" x14ac:dyDescent="0.25">
      <c r="A20" s="108" t="s">
        <v>100</v>
      </c>
      <c r="B20" s="131" t="s">
        <v>11</v>
      </c>
    </row>
    <row r="21" spans="1:6" x14ac:dyDescent="0.25">
      <c r="A21" s="18"/>
      <c r="B21" s="14"/>
    </row>
    <row r="22" spans="1:6" x14ac:dyDescent="0.25">
      <c r="A22" s="132" t="s">
        <v>101</v>
      </c>
      <c r="B22" s="133" t="s">
        <v>7</v>
      </c>
    </row>
    <row r="23" spans="1:6" x14ac:dyDescent="0.25">
      <c r="A23" s="18"/>
      <c r="B23" s="14"/>
    </row>
    <row r="24" spans="1:6" x14ac:dyDescent="0.25">
      <c r="A24" s="18"/>
      <c r="B24" s="14"/>
    </row>
    <row r="25" spans="1:6" ht="39.6" x14ac:dyDescent="0.25">
      <c r="A25" s="1" t="s">
        <v>104</v>
      </c>
      <c r="B25" s="29" t="s">
        <v>69</v>
      </c>
      <c r="C25" s="19" t="s">
        <v>12</v>
      </c>
      <c r="D25" s="106">
        <v>160</v>
      </c>
      <c r="E25" s="145">
        <v>0</v>
      </c>
      <c r="F25" s="20">
        <f>D25*E25</f>
        <v>0</v>
      </c>
    </row>
    <row r="27" spans="1:6" x14ac:dyDescent="0.25">
      <c r="A27" s="1" t="s">
        <v>105</v>
      </c>
      <c r="B27" s="21" t="s">
        <v>14</v>
      </c>
      <c r="C27" s="19" t="s">
        <v>13</v>
      </c>
      <c r="D27" s="106">
        <v>10</v>
      </c>
      <c r="E27" s="145">
        <v>0</v>
      </c>
      <c r="F27" s="20">
        <f>D27*E27</f>
        <v>0</v>
      </c>
    </row>
    <row r="29" spans="1:6" ht="92.4" x14ac:dyDescent="0.25">
      <c r="A29" s="1" t="s">
        <v>106</v>
      </c>
      <c r="B29" s="21" t="s">
        <v>49</v>
      </c>
      <c r="C29" s="19" t="s">
        <v>15</v>
      </c>
      <c r="D29" s="106">
        <v>1</v>
      </c>
      <c r="E29" s="145">
        <v>0</v>
      </c>
      <c r="F29" s="20">
        <f>D29*E29</f>
        <v>0</v>
      </c>
    </row>
    <row r="31" spans="1:6" ht="79.2" x14ac:dyDescent="0.25">
      <c r="A31" s="1" t="s">
        <v>107</v>
      </c>
      <c r="B31" s="21" t="s">
        <v>70</v>
      </c>
      <c r="C31" s="19" t="s">
        <v>15</v>
      </c>
      <c r="D31" s="106">
        <v>1</v>
      </c>
      <c r="E31" s="145">
        <v>0</v>
      </c>
      <c r="F31" s="20">
        <f>D31*E31</f>
        <v>0</v>
      </c>
    </row>
    <row r="34" spans="1:6" x14ac:dyDescent="0.25">
      <c r="A34" s="132" t="s">
        <v>101</v>
      </c>
      <c r="B34" s="133" t="s">
        <v>17</v>
      </c>
      <c r="C34" s="134" t="s">
        <v>8</v>
      </c>
      <c r="D34" s="135"/>
      <c r="E34" s="136"/>
      <c r="F34" s="137">
        <f>SUM(F25:F33)</f>
        <v>0</v>
      </c>
    </row>
    <row r="37" spans="1:6" x14ac:dyDescent="0.25">
      <c r="A37" s="132" t="s">
        <v>102</v>
      </c>
      <c r="B37" s="133" t="s">
        <v>9</v>
      </c>
    </row>
    <row r="39" spans="1:6" ht="52.8" x14ac:dyDescent="0.25">
      <c r="A39" s="1" t="s">
        <v>108</v>
      </c>
      <c r="B39" s="2" t="s">
        <v>61</v>
      </c>
    </row>
    <row r="40" spans="1:6" ht="26.4" x14ac:dyDescent="0.25">
      <c r="A40" s="141" t="s">
        <v>109</v>
      </c>
      <c r="B40" s="21" t="s">
        <v>59</v>
      </c>
      <c r="C40" s="19" t="s">
        <v>18</v>
      </c>
      <c r="D40" s="106">
        <v>48</v>
      </c>
      <c r="E40" s="145">
        <v>0</v>
      </c>
      <c r="F40" s="20">
        <f t="shared" ref="F40" si="0">D40*E40</f>
        <v>0</v>
      </c>
    </row>
    <row r="41" spans="1:6" ht="26.4" x14ac:dyDescent="0.25">
      <c r="A41" s="141" t="s">
        <v>110</v>
      </c>
      <c r="B41" s="21" t="s">
        <v>60</v>
      </c>
      <c r="C41" s="19" t="s">
        <v>18</v>
      </c>
      <c r="D41" s="106">
        <v>620</v>
      </c>
      <c r="E41" s="145">
        <v>0</v>
      </c>
      <c r="F41" s="20">
        <f t="shared" ref="F41:F43" si="1">D41*E41</f>
        <v>0</v>
      </c>
    </row>
    <row r="42" spans="1:6" ht="26.4" x14ac:dyDescent="0.25">
      <c r="A42" s="141" t="s">
        <v>111</v>
      </c>
      <c r="B42" s="21" t="s">
        <v>64</v>
      </c>
      <c r="C42" s="19" t="s">
        <v>18</v>
      </c>
      <c r="D42" s="106">
        <v>100</v>
      </c>
      <c r="E42" s="145">
        <v>0</v>
      </c>
      <c r="F42" s="20">
        <f t="shared" si="1"/>
        <v>0</v>
      </c>
    </row>
    <row r="43" spans="1:6" ht="66" x14ac:dyDescent="0.25">
      <c r="A43" s="141" t="s">
        <v>112</v>
      </c>
      <c r="B43" s="21" t="s">
        <v>50</v>
      </c>
      <c r="C43" s="19" t="s">
        <v>18</v>
      </c>
      <c r="D43" s="106">
        <v>25</v>
      </c>
      <c r="E43" s="145">
        <v>0</v>
      </c>
      <c r="F43" s="20">
        <f t="shared" si="1"/>
        <v>0</v>
      </c>
    </row>
    <row r="45" spans="1:6" ht="39.6" x14ac:dyDescent="0.25">
      <c r="A45" s="1" t="s">
        <v>113</v>
      </c>
      <c r="B45" s="2" t="s">
        <v>62</v>
      </c>
      <c r="C45" s="3" t="s">
        <v>16</v>
      </c>
      <c r="D45" s="101">
        <v>155</v>
      </c>
      <c r="E45" s="145">
        <v>0</v>
      </c>
      <c r="F45" s="4">
        <f>D45*E45</f>
        <v>0</v>
      </c>
    </row>
    <row r="46" spans="1:6" s="31" customFormat="1" x14ac:dyDescent="0.25">
      <c r="A46" s="30"/>
      <c r="B46" s="21"/>
      <c r="C46" s="19"/>
      <c r="D46" s="106"/>
      <c r="E46" s="20"/>
      <c r="F46" s="20"/>
    </row>
    <row r="47" spans="1:6" s="31" customFormat="1" ht="39.6" x14ac:dyDescent="0.25">
      <c r="A47" s="1" t="s">
        <v>114</v>
      </c>
      <c r="B47" s="21" t="s">
        <v>63</v>
      </c>
      <c r="C47" s="19" t="s">
        <v>18</v>
      </c>
      <c r="D47" s="106">
        <v>40</v>
      </c>
      <c r="E47" s="145">
        <v>0</v>
      </c>
      <c r="F47" s="20">
        <f>D47*E47</f>
        <v>0</v>
      </c>
    </row>
    <row r="48" spans="1:6" s="31" customFormat="1" x14ac:dyDescent="0.25">
      <c r="A48" s="30"/>
      <c r="B48" s="21"/>
      <c r="C48" s="19"/>
      <c r="D48" s="106"/>
      <c r="E48" s="20"/>
      <c r="F48" s="20"/>
    </row>
    <row r="49" spans="1:6" s="31" customFormat="1" ht="39.6" x14ac:dyDescent="0.25">
      <c r="A49" s="1" t="s">
        <v>115</v>
      </c>
      <c r="B49" s="21" t="s">
        <v>51</v>
      </c>
      <c r="C49" s="19" t="s">
        <v>18</v>
      </c>
      <c r="D49" s="106">
        <v>450</v>
      </c>
      <c r="E49" s="145">
        <v>0</v>
      </c>
      <c r="F49" s="20">
        <f>D49*E49</f>
        <v>0</v>
      </c>
    </row>
    <row r="50" spans="1:6" s="31" customFormat="1" x14ac:dyDescent="0.25">
      <c r="A50" s="30"/>
      <c r="B50" s="21"/>
      <c r="C50" s="19"/>
      <c r="D50" s="107"/>
      <c r="E50" s="20"/>
      <c r="F50" s="20"/>
    </row>
    <row r="51" spans="1:6" s="31" customFormat="1" ht="39.6" x14ac:dyDescent="0.25">
      <c r="A51" s="1" t="s">
        <v>116</v>
      </c>
      <c r="B51" s="21" t="s">
        <v>52</v>
      </c>
      <c r="C51" s="19" t="s">
        <v>18</v>
      </c>
      <c r="D51" s="106">
        <v>32</v>
      </c>
      <c r="E51" s="145">
        <v>0</v>
      </c>
      <c r="F51" s="20">
        <f>D51*E51</f>
        <v>0</v>
      </c>
    </row>
    <row r="52" spans="1:6" s="31" customFormat="1" x14ac:dyDescent="0.25">
      <c r="A52" s="30"/>
      <c r="B52" s="21"/>
      <c r="C52" s="19"/>
      <c r="D52" s="107"/>
      <c r="E52" s="20"/>
      <c r="F52" s="20"/>
    </row>
    <row r="53" spans="1:6" s="31" customFormat="1" ht="52.8" x14ac:dyDescent="0.25">
      <c r="A53" s="1" t="s">
        <v>117</v>
      </c>
      <c r="B53" s="21" t="s">
        <v>53</v>
      </c>
      <c r="C53" s="19" t="s">
        <v>18</v>
      </c>
      <c r="D53" s="106">
        <v>160</v>
      </c>
      <c r="E53" s="145">
        <v>0</v>
      </c>
      <c r="F53" s="20">
        <f>D53*E53</f>
        <v>0</v>
      </c>
    </row>
    <row r="54" spans="1:6" s="31" customFormat="1" x14ac:dyDescent="0.25">
      <c r="A54" s="30"/>
      <c r="B54" s="21"/>
      <c r="C54" s="19"/>
      <c r="D54" s="107"/>
      <c r="E54" s="20"/>
      <c r="F54" s="20"/>
    </row>
    <row r="55" spans="1:6" s="31" customFormat="1" ht="52.8" x14ac:dyDescent="0.25">
      <c r="A55" s="1" t="s">
        <v>118</v>
      </c>
      <c r="B55" s="21" t="s">
        <v>54</v>
      </c>
      <c r="C55" s="19" t="s">
        <v>12</v>
      </c>
      <c r="D55" s="106">
        <v>160</v>
      </c>
      <c r="E55" s="145">
        <v>0</v>
      </c>
      <c r="F55" s="20">
        <f>D55*E55</f>
        <v>0</v>
      </c>
    </row>
    <row r="56" spans="1:6" s="31" customFormat="1" x14ac:dyDescent="0.25">
      <c r="A56" s="30"/>
      <c r="B56" s="21"/>
      <c r="C56" s="19"/>
      <c r="D56" s="106"/>
      <c r="E56" s="20"/>
      <c r="F56" s="20"/>
    </row>
    <row r="57" spans="1:6" x14ac:dyDescent="0.25">
      <c r="A57" s="132" t="s">
        <v>102</v>
      </c>
      <c r="B57" s="133" t="s">
        <v>19</v>
      </c>
      <c r="C57" s="134" t="s">
        <v>8</v>
      </c>
      <c r="D57" s="135"/>
      <c r="E57" s="136"/>
      <c r="F57" s="137">
        <f>SUM(F40:F56)</f>
        <v>0</v>
      </c>
    </row>
    <row r="60" spans="1:6" x14ac:dyDescent="0.25">
      <c r="A60" s="132" t="s">
        <v>103</v>
      </c>
      <c r="B60" s="133" t="s">
        <v>10</v>
      </c>
    </row>
    <row r="62" spans="1:6" ht="66" x14ac:dyDescent="0.25">
      <c r="A62" s="1" t="s">
        <v>119</v>
      </c>
      <c r="B62" s="21" t="s">
        <v>65</v>
      </c>
      <c r="C62" s="19"/>
      <c r="D62" s="106"/>
      <c r="E62" s="20"/>
      <c r="F62" s="20"/>
    </row>
    <row r="63" spans="1:6" x14ac:dyDescent="0.25">
      <c r="A63" s="140" t="s">
        <v>120</v>
      </c>
      <c r="B63" s="21" t="s">
        <v>20</v>
      </c>
      <c r="C63" s="19" t="s">
        <v>18</v>
      </c>
      <c r="D63" s="106">
        <v>1.2</v>
      </c>
      <c r="E63" s="145">
        <v>0</v>
      </c>
      <c r="F63" s="20">
        <f>D63*E63</f>
        <v>0</v>
      </c>
    </row>
    <row r="64" spans="1:6" ht="26.4" x14ac:dyDescent="0.25">
      <c r="A64" s="140" t="s">
        <v>121</v>
      </c>
      <c r="B64" s="21" t="s">
        <v>21</v>
      </c>
      <c r="C64" s="19" t="s">
        <v>18</v>
      </c>
      <c r="D64" s="106">
        <v>9.6</v>
      </c>
      <c r="E64" s="145">
        <v>0</v>
      </c>
      <c r="F64" s="20">
        <f>D64*E64</f>
        <v>0</v>
      </c>
    </row>
    <row r="65" spans="1:6" x14ac:dyDescent="0.25">
      <c r="A65" s="140" t="s">
        <v>122</v>
      </c>
      <c r="B65" s="21" t="s">
        <v>22</v>
      </c>
      <c r="C65" s="19" t="s">
        <v>12</v>
      </c>
      <c r="D65" s="106">
        <v>18</v>
      </c>
      <c r="E65" s="145">
        <v>0</v>
      </c>
      <c r="F65" s="20">
        <f>D65*E65</f>
        <v>0</v>
      </c>
    </row>
    <row r="66" spans="1:6" x14ac:dyDescent="0.25">
      <c r="A66" s="140" t="s">
        <v>123</v>
      </c>
      <c r="B66" s="21" t="s">
        <v>23</v>
      </c>
      <c r="C66" s="19" t="s">
        <v>16</v>
      </c>
      <c r="D66" s="106">
        <v>60</v>
      </c>
      <c r="E66" s="145">
        <v>0</v>
      </c>
      <c r="F66" s="20">
        <f>D66*E66</f>
        <v>0</v>
      </c>
    </row>
    <row r="67" spans="1:6" ht="26.4" x14ac:dyDescent="0.25">
      <c r="A67" s="140" t="s">
        <v>124</v>
      </c>
      <c r="B67" s="21" t="s">
        <v>24</v>
      </c>
      <c r="C67" s="19" t="s">
        <v>16</v>
      </c>
      <c r="D67" s="106">
        <v>13</v>
      </c>
      <c r="E67" s="145">
        <v>0</v>
      </c>
      <c r="F67" s="20">
        <f t="shared" ref="F67:F73" si="2">D67*E67</f>
        <v>0</v>
      </c>
    </row>
    <row r="68" spans="1:6" ht="26.4" x14ac:dyDescent="0.25">
      <c r="A68" s="140" t="s">
        <v>125</v>
      </c>
      <c r="B68" s="21" t="s">
        <v>25</v>
      </c>
      <c r="C68" s="19" t="s">
        <v>18</v>
      </c>
      <c r="D68" s="106">
        <v>0.35</v>
      </c>
      <c r="E68" s="145">
        <v>0</v>
      </c>
      <c r="F68" s="20">
        <f t="shared" si="2"/>
        <v>0</v>
      </c>
    </row>
    <row r="69" spans="1:6" ht="26.4" x14ac:dyDescent="0.25">
      <c r="A69" s="140" t="s">
        <v>126</v>
      </c>
      <c r="B69" s="21" t="s">
        <v>26</v>
      </c>
      <c r="C69" s="19" t="s">
        <v>12</v>
      </c>
      <c r="D69" s="106">
        <v>26</v>
      </c>
      <c r="E69" s="145">
        <v>0</v>
      </c>
      <c r="F69" s="20">
        <f t="shared" si="2"/>
        <v>0</v>
      </c>
    </row>
    <row r="70" spans="1:6" ht="39.6" x14ac:dyDescent="0.25">
      <c r="A70" s="140" t="s">
        <v>127</v>
      </c>
      <c r="B70" s="21" t="s">
        <v>27</v>
      </c>
      <c r="C70" s="19" t="s">
        <v>12</v>
      </c>
      <c r="D70" s="106">
        <v>18</v>
      </c>
      <c r="E70" s="145">
        <v>0</v>
      </c>
      <c r="F70" s="20">
        <f t="shared" si="2"/>
        <v>0</v>
      </c>
    </row>
    <row r="71" spans="1:6" ht="39.6" x14ac:dyDescent="0.25">
      <c r="A71" s="140" t="s">
        <v>128</v>
      </c>
      <c r="B71" s="21" t="s">
        <v>28</v>
      </c>
      <c r="C71" s="19" t="s">
        <v>12</v>
      </c>
      <c r="D71" s="106">
        <v>32</v>
      </c>
      <c r="E71" s="145">
        <v>0</v>
      </c>
      <c r="F71" s="20">
        <f t="shared" si="2"/>
        <v>0</v>
      </c>
    </row>
    <row r="72" spans="1:6" ht="39.6" x14ac:dyDescent="0.25">
      <c r="A72" s="140" t="s">
        <v>129</v>
      </c>
      <c r="B72" s="21" t="s">
        <v>29</v>
      </c>
      <c r="C72" s="19" t="s">
        <v>16</v>
      </c>
      <c r="D72" s="106">
        <v>6.6</v>
      </c>
      <c r="E72" s="145">
        <v>0</v>
      </c>
      <c r="F72" s="20">
        <f t="shared" si="2"/>
        <v>0</v>
      </c>
    </row>
    <row r="73" spans="1:6" ht="26.4" x14ac:dyDescent="0.25">
      <c r="A73" s="140" t="s">
        <v>130</v>
      </c>
      <c r="B73" s="21" t="s">
        <v>30</v>
      </c>
      <c r="C73" s="19" t="s">
        <v>13</v>
      </c>
      <c r="D73" s="106">
        <v>2</v>
      </c>
      <c r="E73" s="145">
        <v>0</v>
      </c>
      <c r="F73" s="20">
        <f t="shared" si="2"/>
        <v>0</v>
      </c>
    </row>
    <row r="74" spans="1:6" ht="26.4" x14ac:dyDescent="0.25">
      <c r="A74" s="140" t="s">
        <v>131</v>
      </c>
      <c r="B74" s="21" t="s">
        <v>31</v>
      </c>
      <c r="C74" s="19" t="s">
        <v>13</v>
      </c>
      <c r="D74" s="106">
        <v>4</v>
      </c>
      <c r="E74" s="145">
        <v>0</v>
      </c>
      <c r="F74" s="20">
        <f t="shared" ref="F74:F80" si="3">D74*E74</f>
        <v>0</v>
      </c>
    </row>
    <row r="75" spans="1:6" ht="52.8" x14ac:dyDescent="0.25">
      <c r="A75" s="140" t="s">
        <v>132</v>
      </c>
      <c r="B75" s="21" t="s">
        <v>32</v>
      </c>
      <c r="C75" s="19" t="s">
        <v>18</v>
      </c>
      <c r="D75" s="106">
        <v>0.5</v>
      </c>
      <c r="E75" s="145">
        <v>0</v>
      </c>
      <c r="F75" s="20">
        <f t="shared" si="3"/>
        <v>0</v>
      </c>
    </row>
    <row r="76" spans="1:6" ht="52.8" x14ac:dyDescent="0.25">
      <c r="A76" s="140" t="s">
        <v>133</v>
      </c>
      <c r="B76" s="21" t="s">
        <v>32</v>
      </c>
      <c r="C76" s="19" t="s">
        <v>18</v>
      </c>
      <c r="D76" s="106">
        <v>0.5</v>
      </c>
      <c r="E76" s="145">
        <v>0</v>
      </c>
      <c r="F76" s="20">
        <f t="shared" si="3"/>
        <v>0</v>
      </c>
    </row>
    <row r="77" spans="1:6" x14ac:dyDescent="0.25">
      <c r="A77" s="140" t="s">
        <v>134</v>
      </c>
      <c r="B77" s="21" t="s">
        <v>33</v>
      </c>
      <c r="C77" s="19" t="s">
        <v>34</v>
      </c>
      <c r="D77" s="106">
        <v>700</v>
      </c>
      <c r="E77" s="145">
        <v>0</v>
      </c>
      <c r="F77" s="20">
        <f t="shared" si="3"/>
        <v>0</v>
      </c>
    </row>
    <row r="78" spans="1:6" x14ac:dyDescent="0.25">
      <c r="A78" s="140" t="s">
        <v>135</v>
      </c>
      <c r="B78" s="21" t="s">
        <v>35</v>
      </c>
      <c r="C78" s="19" t="s">
        <v>34</v>
      </c>
      <c r="D78" s="106">
        <v>450</v>
      </c>
      <c r="E78" s="145">
        <v>0</v>
      </c>
      <c r="F78" s="20">
        <f t="shared" si="3"/>
        <v>0</v>
      </c>
    </row>
    <row r="79" spans="1:6" x14ac:dyDescent="0.25">
      <c r="A79" s="140" t="s">
        <v>136</v>
      </c>
      <c r="B79" s="21" t="s">
        <v>36</v>
      </c>
      <c r="C79" s="19" t="s">
        <v>34</v>
      </c>
      <c r="D79" s="106">
        <v>400</v>
      </c>
      <c r="E79" s="145">
        <v>0</v>
      </c>
      <c r="F79" s="20">
        <f t="shared" si="3"/>
        <v>0</v>
      </c>
    </row>
    <row r="80" spans="1:6" ht="66" x14ac:dyDescent="0.25">
      <c r="A80" s="140" t="s">
        <v>137</v>
      </c>
      <c r="B80" s="21" t="s">
        <v>37</v>
      </c>
      <c r="C80" s="19" t="s">
        <v>12</v>
      </c>
      <c r="D80" s="106">
        <v>40</v>
      </c>
      <c r="E80" s="145">
        <v>0</v>
      </c>
      <c r="F80" s="20">
        <f t="shared" si="3"/>
        <v>0</v>
      </c>
    </row>
    <row r="81" spans="1:6" x14ac:dyDescent="0.25">
      <c r="A81" s="30"/>
      <c r="B81" s="21"/>
      <c r="C81" s="19"/>
      <c r="D81" s="106"/>
      <c r="E81" s="20"/>
      <c r="F81" s="20"/>
    </row>
    <row r="82" spans="1:6" ht="66" x14ac:dyDescent="0.25">
      <c r="A82" s="1" t="s">
        <v>138</v>
      </c>
      <c r="B82" s="22" t="s">
        <v>55</v>
      </c>
      <c r="C82" s="19"/>
      <c r="D82" s="106"/>
      <c r="E82" s="20"/>
      <c r="F82" s="20"/>
    </row>
    <row r="83" spans="1:6" ht="26.4" x14ac:dyDescent="0.25">
      <c r="A83" s="140" t="s">
        <v>142</v>
      </c>
      <c r="B83" s="21" t="s">
        <v>38</v>
      </c>
      <c r="C83" s="19" t="s">
        <v>13</v>
      </c>
      <c r="D83" s="106">
        <v>2</v>
      </c>
      <c r="E83" s="145">
        <v>0</v>
      </c>
      <c r="F83" s="20">
        <f>D83*E83</f>
        <v>0</v>
      </c>
    </row>
    <row r="84" spans="1:6" x14ac:dyDescent="0.25">
      <c r="A84" s="140" t="s">
        <v>143</v>
      </c>
      <c r="B84" s="21" t="s">
        <v>39</v>
      </c>
      <c r="C84" s="19" t="s">
        <v>13</v>
      </c>
      <c r="D84" s="106">
        <v>2</v>
      </c>
      <c r="E84" s="145">
        <v>0</v>
      </c>
      <c r="F84" s="20">
        <f>D84*E84</f>
        <v>0</v>
      </c>
    </row>
    <row r="85" spans="1:6" x14ac:dyDescent="0.25">
      <c r="A85" s="30"/>
      <c r="B85" s="21"/>
      <c r="C85" s="19"/>
      <c r="D85" s="106"/>
      <c r="E85" s="20"/>
      <c r="F85" s="20"/>
    </row>
    <row r="86" spans="1:6" ht="66" x14ac:dyDescent="0.25">
      <c r="A86" s="1" t="s">
        <v>139</v>
      </c>
      <c r="B86" s="21" t="s">
        <v>42</v>
      </c>
      <c r="C86" s="19"/>
      <c r="D86" s="106"/>
      <c r="E86" s="20"/>
      <c r="F86" s="20"/>
    </row>
    <row r="87" spans="1:6" ht="52.8" x14ac:dyDescent="0.25">
      <c r="A87" s="140" t="s">
        <v>144</v>
      </c>
      <c r="B87" s="21" t="s">
        <v>66</v>
      </c>
      <c r="C87" s="19" t="s">
        <v>12</v>
      </c>
      <c r="D87" s="106">
        <v>960</v>
      </c>
      <c r="E87" s="145">
        <v>0</v>
      </c>
      <c r="F87" s="20">
        <f>D87*E87</f>
        <v>0</v>
      </c>
    </row>
    <row r="88" spans="1:6" ht="26.4" x14ac:dyDescent="0.25">
      <c r="A88" s="140" t="s">
        <v>145</v>
      </c>
      <c r="B88" s="21" t="s">
        <v>40</v>
      </c>
      <c r="C88" s="19" t="s">
        <v>12</v>
      </c>
      <c r="D88" s="106">
        <v>320</v>
      </c>
      <c r="E88" s="145">
        <v>0</v>
      </c>
      <c r="F88" s="20">
        <f>D88*E88</f>
        <v>0</v>
      </c>
    </row>
    <row r="89" spans="1:6" ht="26.4" x14ac:dyDescent="0.25">
      <c r="A89" s="140" t="s">
        <v>146</v>
      </c>
      <c r="B89" s="21" t="s">
        <v>67</v>
      </c>
      <c r="C89" s="19" t="s">
        <v>18</v>
      </c>
      <c r="D89" s="106">
        <v>49</v>
      </c>
      <c r="E89" s="145">
        <v>0</v>
      </c>
      <c r="F89" s="20">
        <f>D89*E89</f>
        <v>0</v>
      </c>
    </row>
    <row r="90" spans="1:6" ht="26.4" x14ac:dyDescent="0.25">
      <c r="A90" s="140" t="s">
        <v>147</v>
      </c>
      <c r="B90" s="21" t="s">
        <v>68</v>
      </c>
      <c r="C90" s="19" t="s">
        <v>34</v>
      </c>
      <c r="D90" s="106">
        <v>4000</v>
      </c>
      <c r="E90" s="145">
        <v>0</v>
      </c>
      <c r="F90" s="20">
        <f>D90*E90</f>
        <v>0</v>
      </c>
    </row>
    <row r="91" spans="1:6" ht="39.6" x14ac:dyDescent="0.25">
      <c r="A91" s="140" t="s">
        <v>148</v>
      </c>
      <c r="B91" s="21" t="s">
        <v>41</v>
      </c>
      <c r="C91" s="19" t="s">
        <v>12</v>
      </c>
      <c r="D91" s="106">
        <v>160</v>
      </c>
      <c r="E91" s="145">
        <v>0</v>
      </c>
      <c r="F91" s="20">
        <f>D91*E91</f>
        <v>0</v>
      </c>
    </row>
    <row r="92" spans="1:6" x14ac:dyDescent="0.25">
      <c r="A92" s="30"/>
      <c r="B92" s="21"/>
      <c r="C92" s="19"/>
      <c r="D92" s="106"/>
      <c r="E92" s="20"/>
      <c r="F92" s="20"/>
    </row>
    <row r="93" spans="1:6" ht="66" x14ac:dyDescent="0.25">
      <c r="A93" s="1" t="s">
        <v>140</v>
      </c>
      <c r="B93" s="21" t="s">
        <v>42</v>
      </c>
      <c r="C93" s="19"/>
      <c r="D93" s="106"/>
      <c r="E93" s="20"/>
      <c r="F93" s="20"/>
    </row>
    <row r="94" spans="1:6" ht="52.8" x14ac:dyDescent="0.25">
      <c r="A94" s="140" t="s">
        <v>149</v>
      </c>
      <c r="B94" s="21" t="s">
        <v>43</v>
      </c>
      <c r="C94" s="19" t="s">
        <v>12</v>
      </c>
      <c r="D94" s="106">
        <v>550</v>
      </c>
      <c r="E94" s="145">
        <v>0</v>
      </c>
      <c r="F94" s="20">
        <f t="shared" ref="F94" si="4">D94*E94</f>
        <v>0</v>
      </c>
    </row>
    <row r="95" spans="1:6" ht="26.4" x14ac:dyDescent="0.25">
      <c r="A95" s="140" t="s">
        <v>150</v>
      </c>
      <c r="B95" s="21" t="s">
        <v>44</v>
      </c>
      <c r="C95" s="19" t="s">
        <v>18</v>
      </c>
      <c r="D95" s="106">
        <v>38</v>
      </c>
      <c r="E95" s="145">
        <v>0</v>
      </c>
      <c r="F95" s="20">
        <f t="shared" ref="F95:F97" si="5">D95*E95</f>
        <v>0</v>
      </c>
    </row>
    <row r="96" spans="1:6" ht="26.4" x14ac:dyDescent="0.25">
      <c r="A96" s="140" t="s">
        <v>151</v>
      </c>
      <c r="B96" s="21" t="s">
        <v>45</v>
      </c>
      <c r="C96" s="19" t="s">
        <v>34</v>
      </c>
      <c r="D96" s="106">
        <v>2700</v>
      </c>
      <c r="E96" s="145">
        <v>0</v>
      </c>
      <c r="F96" s="20">
        <f t="shared" si="5"/>
        <v>0</v>
      </c>
    </row>
    <row r="97" spans="1:6" ht="39.6" x14ac:dyDescent="0.25">
      <c r="A97" s="140" t="s">
        <v>152</v>
      </c>
      <c r="B97" s="21" t="s">
        <v>41</v>
      </c>
      <c r="C97" s="19" t="s">
        <v>12</v>
      </c>
      <c r="D97" s="106">
        <v>105</v>
      </c>
      <c r="E97" s="145">
        <v>0</v>
      </c>
      <c r="F97" s="20">
        <f t="shared" si="5"/>
        <v>0</v>
      </c>
    </row>
    <row r="98" spans="1:6" x14ac:dyDescent="0.25">
      <c r="A98" s="30"/>
      <c r="B98" s="21"/>
      <c r="C98" s="19"/>
      <c r="D98" s="106"/>
      <c r="E98" s="20"/>
      <c r="F98" s="20"/>
    </row>
    <row r="99" spans="1:6" ht="52.8" x14ac:dyDescent="0.25">
      <c r="A99" s="1" t="s">
        <v>141</v>
      </c>
      <c r="B99" s="21" t="s">
        <v>46</v>
      </c>
      <c r="C99" s="19" t="s">
        <v>13</v>
      </c>
      <c r="D99" s="106">
        <v>32</v>
      </c>
      <c r="E99" s="145">
        <v>0</v>
      </c>
      <c r="F99" s="20">
        <f>D99*E99</f>
        <v>0</v>
      </c>
    </row>
    <row r="101" spans="1:6" x14ac:dyDescent="0.25">
      <c r="A101" s="132" t="s">
        <v>103</v>
      </c>
      <c r="B101" s="133" t="s">
        <v>47</v>
      </c>
      <c r="C101" s="134" t="s">
        <v>8</v>
      </c>
      <c r="D101" s="138"/>
      <c r="E101" s="139"/>
      <c r="F101" s="137">
        <f>SUM(F62:F100)</f>
        <v>0</v>
      </c>
    </row>
    <row r="102" spans="1:6" x14ac:dyDescent="0.25">
      <c r="A102" s="18"/>
      <c r="B102" s="14"/>
      <c r="C102" s="15"/>
      <c r="D102" s="104"/>
      <c r="E102" s="16"/>
      <c r="F102" s="16"/>
    </row>
    <row r="103" spans="1:6" x14ac:dyDescent="0.25">
      <c r="A103" s="18"/>
      <c r="B103" s="14"/>
      <c r="C103" s="15"/>
      <c r="D103" s="104"/>
      <c r="E103" s="16"/>
      <c r="F103" s="16"/>
    </row>
  </sheetData>
  <sheetProtection algorithmName="SHA-512" hashValue="ftqfbTZUsbmiZRDK4oWHSki2XcCWqsIL8sKi3sMPhfC+slqCdiMR7hAMmG2AHCt9tM+aMfJ55Pmxv0BJNe29CA==" saltValue="CuxeUhZw0NQcx9yPsWfRgA==" spinCount="100000" sheet="1" objects="1" scenarios="1"/>
  <pageMargins left="0.98425196850393704" right="0" top="0.74803149606299213" bottom="0.55118110236220474" header="0.31496062992125984" footer="0.31496062992125984"/>
  <pageSetup paperSize="9" orientation="portrait" r:id="rId1"/>
  <headerFooter>
    <oddHeader>&amp;CEKK
Fakulteta za farmacijo&amp;R&amp;G</oddHeader>
    <oddFooter xml:space="preserve">&amp;CStran &amp;P od &amp;N </oddFooter>
  </headerFooter>
  <rowBreaks count="1" manualBreakCount="1">
    <brk id="19"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9FBB99C0-8DD4-49F0-85D1-D59075C57D09}"/>
</file>

<file path=customXml/itemProps2.xml><?xml version="1.0" encoding="utf-8"?>
<ds:datastoreItem xmlns:ds="http://schemas.openxmlformats.org/officeDocument/2006/customXml" ds:itemID="{80F765E5-7CE6-4632-B671-8D88BD154099}"/>
</file>

<file path=customXml/itemProps3.xml><?xml version="1.0" encoding="utf-8"?>
<ds:datastoreItem xmlns:ds="http://schemas.openxmlformats.org/officeDocument/2006/customXml" ds:itemID="{0CE1F2DE-960D-4225-8A67-6892A9FF2CD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3</vt:i4>
      </vt:variant>
    </vt:vector>
  </HeadingPairs>
  <TitlesOfParts>
    <vt:vector size="6" baseType="lpstr">
      <vt:lpstr>Naslovnica</vt:lpstr>
      <vt:lpstr>Splošne zahteve</vt:lpstr>
      <vt:lpstr>2.4-.EKK</vt:lpstr>
      <vt:lpstr>'2.4-.EKK'!Področje_tiskanja</vt:lpstr>
      <vt:lpstr>Naslovnica!Področje_tiskanja</vt:lpstr>
      <vt:lpstr>'2.4-.EKK'!Tiskanje_naslovov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 Drobnič</dc:creator>
  <cp:lastModifiedBy>Tanja Paulin</cp:lastModifiedBy>
  <cp:lastPrinted>2025-06-26T07:17:02Z</cp:lastPrinted>
  <dcterms:created xsi:type="dcterms:W3CDTF">2024-08-02T11:20:29Z</dcterms:created>
  <dcterms:modified xsi:type="dcterms:W3CDTF">2025-07-15T07:53:01Z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