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Uni-lj\dfs\Dokumenti\pongracpe\Documents\2025\podatki\"/>
    </mc:Choice>
  </mc:AlternateContent>
  <xr:revisionPtr revIDLastSave="0" documentId="13_ncr:1_{16E2F6C3-D934-4FFB-8C6A-BC79A5229EAD}" xr6:coauthVersionLast="47" xr6:coauthVersionMax="47" xr10:uidLastSave="{00000000-0000-0000-0000-000000000000}"/>
  <bookViews>
    <workbookView xWindow="-110" yWindow="-110" windowWidth="38620" windowHeight="21100" tabRatio="892" firstSheet="1" activeTab="5" xr2:uid="{00000000-000D-0000-FFFF-FFFF00000000}"/>
  </bookViews>
  <sheets>
    <sheet name="vpis po stopnji (1)" sheetId="3" r:id="rId1"/>
    <sheet name="vpis po članicah (1)" sheetId="1" r:id="rId2"/>
    <sheet name="vpis po članicah (2)" sheetId="2" r:id="rId3"/>
    <sheet name="vpis po spolu" sheetId="9" r:id="rId4"/>
    <sheet name="vpis po načinu" sheetId="10" r:id="rId5"/>
    <sheet name="po letnikih 24-25" sheetId="17" r:id="rId6"/>
    <sheet name="po letnikih 23-24" sheetId="16" r:id="rId7"/>
    <sheet name="po letnikih 22-23" sheetId="15" r:id="rId8"/>
    <sheet name="po letnikih 21-22" sheetId="14" r:id="rId9"/>
    <sheet name="po letnikih 20-21" sheetId="13" r:id="rId10"/>
    <sheet name="po letnikih 19-20" sheetId="12" r:id="rId11"/>
    <sheet name="po letnikih 18 - 19" sheetId="11" state="hidden" r:id="rId12"/>
    <sheet name="po letnikih 17-18" sheetId="8" state="hidden" r:id="rId13"/>
    <sheet name="po letnikih 16-17" sheetId="7" state="hidden" r:id="rId14"/>
    <sheet name="po letnikih 15-16" sheetId="6" state="hidden" r:id="rId15"/>
    <sheet name=" po letnikih 14-15" sheetId="5" state="hidden" r:id="rId16"/>
  </sheets>
  <definedNames>
    <definedName name="_xlnm.Print_Area" localSheetId="1">'vpis po članicah (1)'!$A$1:$I$104</definedName>
    <definedName name="_xlnm.Print_Titles" localSheetId="14">'po letnikih 15-16'!$1:$3</definedName>
    <definedName name="_xlnm.Print_Titles" localSheetId="12">'po letnikih 17-18'!$4:$4</definedName>
    <definedName name="_xlnm.Print_Titles" localSheetId="11">'po letnikih 18 - 19'!$2:$2</definedName>
    <definedName name="_xlnm.Print_Titles" localSheetId="10">'po letnikih 19-20'!$1:$3</definedName>
    <definedName name="_xlnm.Print_Titles" localSheetId="7">'po letnikih 22-23'!$3:$3</definedName>
    <definedName name="_xlnm.Print_Titles" localSheetId="1">'vpis po članicah (1)'!#REF!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1" i="10" l="1"/>
  <c r="AA31" i="10"/>
  <c r="AB31" i="10"/>
  <c r="W31" i="9"/>
  <c r="X31" i="9"/>
  <c r="Y31" i="9"/>
  <c r="W31" i="10"/>
  <c r="X31" i="10"/>
  <c r="Y31" i="10"/>
  <c r="U31" i="9"/>
  <c r="V31" i="9"/>
  <c r="T31" i="9"/>
  <c r="L31" i="9"/>
  <c r="M31" i="9"/>
  <c r="K31" i="9"/>
  <c r="J12" i="3"/>
  <c r="I559" i="12"/>
  <c r="C117" i="12"/>
  <c r="B117" i="12"/>
  <c r="I89" i="12"/>
  <c r="B89" i="12"/>
  <c r="I88" i="12"/>
  <c r="L22" i="10" l="1"/>
  <c r="I12" i="3"/>
  <c r="I22" i="10" l="1"/>
  <c r="H12" i="3"/>
  <c r="F22" i="10" l="1"/>
  <c r="E12" i="3" l="1"/>
</calcChain>
</file>

<file path=xl/sharedStrings.xml><?xml version="1.0" encoding="utf-8"?>
<sst xmlns="http://schemas.openxmlformats.org/spreadsheetml/2006/main" count="6735" uniqueCount="1246">
  <si>
    <t>2011/12</t>
  </si>
  <si>
    <t>2012/13</t>
  </si>
  <si>
    <t>2013/2014</t>
  </si>
  <si>
    <t>Akademija za glasbo</t>
  </si>
  <si>
    <t>prva stopnja</t>
  </si>
  <si>
    <t>dodiplomski</t>
  </si>
  <si>
    <t>druga stopnja</t>
  </si>
  <si>
    <t>tretja stopnja</t>
  </si>
  <si>
    <t>Ekonomska fakulteta</t>
  </si>
  <si>
    <t>Fakulteta za matematiko in fiziko</t>
  </si>
  <si>
    <t>Naravoslovnotehniška fakulteta</t>
  </si>
  <si>
    <t>Skupna vsota</t>
  </si>
  <si>
    <t>stopnja</t>
  </si>
  <si>
    <t>univerzitetni</t>
  </si>
  <si>
    <t>visokošolski strokovni</t>
  </si>
  <si>
    <t>za pridobitev univerzitetne izobrazbe</t>
  </si>
  <si>
    <t>enovit magistrski</t>
  </si>
  <si>
    <t>magistrski</t>
  </si>
  <si>
    <t>doktorski</t>
  </si>
  <si>
    <t>Skupaj</t>
  </si>
  <si>
    <t>Število vpisanih študentov na Univerzi v Ljubljani po stopnjah in študijskih letih</t>
  </si>
  <si>
    <t>2014/15</t>
  </si>
  <si>
    <t>Akademija za gledališče, radio, film in televizijo</t>
  </si>
  <si>
    <t>Akademija za likovno umetnost in oblikovanje</t>
  </si>
  <si>
    <t>Biotehniška fakulteta</t>
  </si>
  <si>
    <t>Fakulteta za arhitekturo</t>
  </si>
  <si>
    <t>Fakulteta za družbene vede</t>
  </si>
  <si>
    <t>Fakulteta za elektrotehniko</t>
  </si>
  <si>
    <t>Fakulteta za farmacijo</t>
  </si>
  <si>
    <t>Fakulteta za gradbeništvo in geodezijo</t>
  </si>
  <si>
    <t>Fakulteta za kemijo in kemijsko tehnologijo</t>
  </si>
  <si>
    <t>Fakulteta za pomorstvo in promet</t>
  </si>
  <si>
    <t>Fakulteta za računalništvo in informatiko</t>
  </si>
  <si>
    <t>Fakulteta za socialno delo</t>
  </si>
  <si>
    <t>Fakulteta za strojništvo</t>
  </si>
  <si>
    <t>Fakulteta za šport</t>
  </si>
  <si>
    <t>Fakulteta za upravo</t>
  </si>
  <si>
    <t>Filozofska fakulteta</t>
  </si>
  <si>
    <t>Medicinska fakulteta</t>
  </si>
  <si>
    <t>Pedagoška fakulteta</t>
  </si>
  <si>
    <t>Pravna fakulteta</t>
  </si>
  <si>
    <t>Teološka fakulteta</t>
  </si>
  <si>
    <t>Veterinarska fakulteta</t>
  </si>
  <si>
    <t>Zdravstvena fakulteta</t>
  </si>
  <si>
    <t>Število vpisanih študentov po letnikih 2014/15</t>
  </si>
  <si>
    <t>redni</t>
  </si>
  <si>
    <t>izredni</t>
  </si>
  <si>
    <t>Glasbena pedagogika pedagoški (1000000)</t>
  </si>
  <si>
    <t>Glasbena umetnost (1000001)</t>
  </si>
  <si>
    <t>Glasbena pedagogika pedagoški (1000009)</t>
  </si>
  <si>
    <t>Glasbena pedagogika (1000950)</t>
  </si>
  <si>
    <t>Glasbena umetnost (1000949)</t>
  </si>
  <si>
    <t>Glasbeno - teoretska pedagogika (1000952)</t>
  </si>
  <si>
    <t>Instrumentalna in pevska pedagogika (1000951)</t>
  </si>
  <si>
    <t>Humanistika in družboslovje interdisciplinarni (1000276)</t>
  </si>
  <si>
    <t>Dramaturgija in scenske umetnosti (1000028)</t>
  </si>
  <si>
    <t>Dramska igra (1000026)</t>
  </si>
  <si>
    <t>Film in televizija (1000025)</t>
  </si>
  <si>
    <t>Gledališka režija (1000027)</t>
  </si>
  <si>
    <t>Dramaturgija in scenske umetnosti (1000032)</t>
  </si>
  <si>
    <t>Dramska igra (1000029)</t>
  </si>
  <si>
    <t>Filmski in televizijski študiji (1000030)</t>
  </si>
  <si>
    <t>Filmsko in televizijsko ustvarjanje (1000034)</t>
  </si>
  <si>
    <t>Gledališka in radijska režija (1000972)</t>
  </si>
  <si>
    <t>Oblike govora (1000031)</t>
  </si>
  <si>
    <t>Scensko oblikovanje (1000033)</t>
  </si>
  <si>
    <t>Umetnost giba (1000929)</t>
  </si>
  <si>
    <t>Industrijsko in unikatno oblikovanje (1000058)</t>
  </si>
  <si>
    <t>Kiparstvo (1000061)</t>
  </si>
  <si>
    <t>Konserviranje in restavriranje likovnih del (1000062)</t>
  </si>
  <si>
    <t>Oblikovanje vizualnih komunikacij (1000059)</t>
  </si>
  <si>
    <t>Slikarstvo (1000060)</t>
  </si>
  <si>
    <t>Industrijsko in unikatno oblikovanje (1000973)</t>
  </si>
  <si>
    <t>Kiparstvo (1000986)</t>
  </si>
  <si>
    <t>Konserviranje in restavriranje likovnih del (1000931)</t>
  </si>
  <si>
    <t>Oblikovanje vizualnih komunikacij (1000974)</t>
  </si>
  <si>
    <t>Slikarstvo (1000930)</t>
  </si>
  <si>
    <t>Biologija (1000089)</t>
  </si>
  <si>
    <t>Biotehnologija (1000090)</t>
  </si>
  <si>
    <t>Gozdarstvo in obnovljivi gozdni viri (1000094)</t>
  </si>
  <si>
    <t>Kmetijstvo - agronomija (1000095)</t>
  </si>
  <si>
    <t>Kmetijstvo - zootehnika (1000096)</t>
  </si>
  <si>
    <t>Krajinska arhitektura (1000092)</t>
  </si>
  <si>
    <t>Lesarstvo (1000093)</t>
  </si>
  <si>
    <t>Mikrobiologija (1000091)</t>
  </si>
  <si>
    <t>Živilstvo in prehrana (1000097)</t>
  </si>
  <si>
    <t>Gozdarstvo (1000099)</t>
  </si>
  <si>
    <t>Kmetijstvo - agronomija in hortikultura (1000100)</t>
  </si>
  <si>
    <t>Kmetijstvo - živinoreja (1000101)</t>
  </si>
  <si>
    <t>Tehnologije lesa in vlaknatih kompozitov (1000098)</t>
  </si>
  <si>
    <t>Agronomija (1000116)</t>
  </si>
  <si>
    <t>Biotehnologija (1000113)</t>
  </si>
  <si>
    <t>Ekologija in biodiverziteta (1000110)</t>
  </si>
  <si>
    <t>Gozdarstvo in upravljanje gozdnih ekosistemov (1000107)</t>
  </si>
  <si>
    <t>Hortikultura (1000105)</t>
  </si>
  <si>
    <t>Krajinska arhitektura (1000106)</t>
  </si>
  <si>
    <t>Lesarstvo (1000117)</t>
  </si>
  <si>
    <t>Mikrobiologija (1000108)</t>
  </si>
  <si>
    <t>Molekulska in funkcionalna biologija (1000976)</t>
  </si>
  <si>
    <t>Prehrana (1000103)</t>
  </si>
  <si>
    <t>Sadjarstvo skupni (1000118)</t>
  </si>
  <si>
    <t>Strukturna in funkcionalna biologija (1000112)</t>
  </si>
  <si>
    <t>Znanost o živalih (1000104)</t>
  </si>
  <si>
    <t>Živilstvo (1000102)</t>
  </si>
  <si>
    <t>Biomedicina interdisciplinarni (1000122)</t>
  </si>
  <si>
    <t>Bioznanosti interdisciplinarni (1000120)</t>
  </si>
  <si>
    <t>Univerzitetna poslovna in ekonomska šola (1000172)</t>
  </si>
  <si>
    <t>Visoka poslovna šola (1000173)</t>
  </si>
  <si>
    <t>Bančni in finančni management (1000179)</t>
  </si>
  <si>
    <t>Denar in finance (1000181)</t>
  </si>
  <si>
    <t>Ekonomija (1000182)</t>
  </si>
  <si>
    <t>Javni sektor in ekonomika okolja skupni (1000177)</t>
  </si>
  <si>
    <t>Kvantitativne finance in aktuarstvo (1000192)</t>
  </si>
  <si>
    <t>Management (1000183)</t>
  </si>
  <si>
    <t>Management in ekonomika v zdravstvenem varstvu (1000176)</t>
  </si>
  <si>
    <t>Management v športu interdisciplinarni (1000174)</t>
  </si>
  <si>
    <t>Mednarodno poslovanje (1000185)</t>
  </si>
  <si>
    <t>Podjetništvo (1000186)</t>
  </si>
  <si>
    <t>Poslovna informatika (1000187)</t>
  </si>
  <si>
    <t>Poslovna logistika (1000188)</t>
  </si>
  <si>
    <t>Poslovodenje in organizacija (1000175)</t>
  </si>
  <si>
    <t>Računovodstvo in revizija (1000189)</t>
  </si>
  <si>
    <t>Trženje (1000190)</t>
  </si>
  <si>
    <t>Turistični management skupni (1000178)</t>
  </si>
  <si>
    <t>Turizem (1000191)</t>
  </si>
  <si>
    <t>Ekonomske in poslovne vede (1000195)</t>
  </si>
  <si>
    <t>Urbanizem (1000921)</t>
  </si>
  <si>
    <t>Arhitektura (1000222)</t>
  </si>
  <si>
    <t>Arhitektura (1000223)</t>
  </si>
  <si>
    <t>Analitska sociologija (1000231)</t>
  </si>
  <si>
    <t>Družboslovna informatika (1000229)</t>
  </si>
  <si>
    <t>Evropske študije - družboslovni vidiki (1000236)</t>
  </si>
  <si>
    <t>Komunikologija - medijske in komunikacijske študije (1000237)</t>
  </si>
  <si>
    <t>Komunikologija - tržno komuniciranje in odnosi z javnostmi (1000238)</t>
  </si>
  <si>
    <t>Kulturologija (1000232)</t>
  </si>
  <si>
    <t>Mednarodni odnosi (1000233)</t>
  </si>
  <si>
    <t>Novinarstvo (1000234)</t>
  </si>
  <si>
    <t>Politologija - analiza politik in javna uprava (1000235)</t>
  </si>
  <si>
    <t>Politologija - obramboslovje (1000239)</t>
  </si>
  <si>
    <t>Politologija – študije politike in države (1000230)</t>
  </si>
  <si>
    <t>Sociologija - kadrovski menedžment (1000240)</t>
  </si>
  <si>
    <t>Družboslovna informatika (1000241)</t>
  </si>
  <si>
    <t>Družboslovna informatika (1000244)</t>
  </si>
  <si>
    <t>Evropske študije (1000246)</t>
  </si>
  <si>
    <t>Komunikologija (1000953)</t>
  </si>
  <si>
    <t>Kulturologija - kulturne in religijske študije (1000248)</t>
  </si>
  <si>
    <t>Mednarodni odnosi (1000251)</t>
  </si>
  <si>
    <t>Novinarske študije (1000253)</t>
  </si>
  <si>
    <t>Obramboslovje (1000254)</t>
  </si>
  <si>
    <t>Politologija - analiza politik in javna uprava (1000954)</t>
  </si>
  <si>
    <t>Politologija - politična teorija (1000262)</t>
  </si>
  <si>
    <t>Sociologija - upravljanje organizacij, človeških virov in znanja (1000956)</t>
  </si>
  <si>
    <t>Sociologija (1000955)</t>
  </si>
  <si>
    <t>Strateško tržno komuniciranje (1000269)</t>
  </si>
  <si>
    <t>Svetovne študije (1000257)</t>
  </si>
  <si>
    <t>Elektrotehnika (1000313)</t>
  </si>
  <si>
    <t>Multimedija interdisciplinarni (1001001)</t>
  </si>
  <si>
    <t>Aplikativna elektrotehnika (1000315)</t>
  </si>
  <si>
    <t>Multimedijske komunikacije (1000314)</t>
  </si>
  <si>
    <t>Elektrotehnika (1000322)</t>
  </si>
  <si>
    <t>Elektrotehnika (1000316)</t>
  </si>
  <si>
    <t>Uporabna statistika interdisciplinarni (1000927)</t>
  </si>
  <si>
    <t>Elektrotehnika (1000319)</t>
  </si>
  <si>
    <t>Kozmetologija (1000327)</t>
  </si>
  <si>
    <t>Laboratorijska biomedicina (1000328)</t>
  </si>
  <si>
    <t>Farmacija (1000329)</t>
  </si>
  <si>
    <t>Industrijska farmacija (1000330)</t>
  </si>
  <si>
    <t>Laboratorijska biomedicina (1000331)</t>
  </si>
  <si>
    <t>Geodezija in geoinformatika (1000341)</t>
  </si>
  <si>
    <t>Gradbeništvo (1000344)</t>
  </si>
  <si>
    <t>Vodarstvo in okoljsko inženirstvo (1000343)</t>
  </si>
  <si>
    <t>Operativno gradbeništvo (1000345)</t>
  </si>
  <si>
    <t>Tehnično upravljanje nepremičnin (1000346)</t>
  </si>
  <si>
    <t>Geodezija in geoinformatika (1000351)</t>
  </si>
  <si>
    <t>Gradbeništvo (1000348)</t>
  </si>
  <si>
    <t>Prostorsko načrtovanje (1000347)</t>
  </si>
  <si>
    <t>Stavbarstvo (1000350)</t>
  </si>
  <si>
    <t>Vodarstvo in okoljsko inženirstvo (1000349)</t>
  </si>
  <si>
    <t>Grajeno okolje interdisciplinarni (1000354)</t>
  </si>
  <si>
    <t>Varstvo okolja interdisciplinarni (1000121)</t>
  </si>
  <si>
    <t>Biokemija (1000371)</t>
  </si>
  <si>
    <t>Kemija (1000373)</t>
  </si>
  <si>
    <t>Kemijsko inženirstvo (1000372)</t>
  </si>
  <si>
    <t>Tehniška varnost (1000370)</t>
  </si>
  <si>
    <t>Kemijska tehnologija (1000374)</t>
  </si>
  <si>
    <t>Kemijsko inženirstvo (1000385)</t>
  </si>
  <si>
    <t>Biokemija (1000377)</t>
  </si>
  <si>
    <t>Kemija (1000375)</t>
  </si>
  <si>
    <t>Kemijsko inženirstvo (1000376)</t>
  </si>
  <si>
    <t>Kemijsko izobraževanje (1000379)</t>
  </si>
  <si>
    <t>Tehniška varnost (1000378)</t>
  </si>
  <si>
    <t>Kemijske znanosti (1000381)</t>
  </si>
  <si>
    <t>Finančna matematika (1000403)</t>
  </si>
  <si>
    <t>Fizika (1000406)</t>
  </si>
  <si>
    <t>Matematika (1000404)</t>
  </si>
  <si>
    <t>Meteorologija z geofiziko (1000405)</t>
  </si>
  <si>
    <t>Fizikalna merilna tehnika (1000409)</t>
  </si>
  <si>
    <t>Praktična matematika (1000408)</t>
  </si>
  <si>
    <t>Matematika (1000423)</t>
  </si>
  <si>
    <t>Pedagoška matematika (1000410)</t>
  </si>
  <si>
    <t>Finančna matematika (1000411)</t>
  </si>
  <si>
    <t>Fizika (1000416)</t>
  </si>
  <si>
    <t>Geofizika interdisciplinarni (1000352)</t>
  </si>
  <si>
    <t>Jedrska tehnika (1000415)</t>
  </si>
  <si>
    <t>Matematika (1000412)</t>
  </si>
  <si>
    <t>Medicinska fizika (1000413)</t>
  </si>
  <si>
    <t>Pedagoška fizika (1000417)</t>
  </si>
  <si>
    <t>Računalništvo in matematika interdisciplinarni (1000934)</t>
  </si>
  <si>
    <t>Matematika in fizika (1000421)</t>
  </si>
  <si>
    <t>Statistika interdisciplinarni (1000119)</t>
  </si>
  <si>
    <t>Tehnologija prometa (1000449)</t>
  </si>
  <si>
    <t>Ladijsko strojništvo (1000450)</t>
  </si>
  <si>
    <t>Navtika (1000451)</t>
  </si>
  <si>
    <t>Prometna tehnologija in transportna logistika (1000452)</t>
  </si>
  <si>
    <t>Pomorstvo (1000453)</t>
  </si>
  <si>
    <t>Promet (1000454)</t>
  </si>
  <si>
    <t>Pomorstvo in promet (1000455)</t>
  </si>
  <si>
    <t>Računalništvo in informatika (1000468)</t>
  </si>
  <si>
    <t>Računalništvo in matematika interdisciplinarni (1000407)</t>
  </si>
  <si>
    <t>Računalništvo in informatika (1000470)</t>
  </si>
  <si>
    <t>Pedagoško računalništvo in informatika interdisciplinarni pedagoški (1000977)</t>
  </si>
  <si>
    <t>Računalništvo in informatika (1000471)</t>
  </si>
  <si>
    <t>Računalništvo in informatika (1000474)</t>
  </si>
  <si>
    <t>Socialno delo (1000482)</t>
  </si>
  <si>
    <t>Socialno delo (1000490)</t>
  </si>
  <si>
    <t>Duševno zdravje v skupnosti (1000483)</t>
  </si>
  <si>
    <t>Socialno delo (1000487)</t>
  </si>
  <si>
    <t>Socialno delo s starimi ljudmi (1000485)</t>
  </si>
  <si>
    <t>Socialno delo z družino (1000484)</t>
  </si>
  <si>
    <t>Socialno delo - INDOSOW skupni (1000489)</t>
  </si>
  <si>
    <t>Strojništvo (1000499)</t>
  </si>
  <si>
    <t>Strojništvo (1000500)</t>
  </si>
  <si>
    <t>Strojništvo - razvojno raziskovalni program (1000501)</t>
  </si>
  <si>
    <t>Tribologija površin in kontaktov skupni (1000979)</t>
  </si>
  <si>
    <t>Strojništvo (1000504)</t>
  </si>
  <si>
    <t>Kineziologija (1000516)</t>
  </si>
  <si>
    <t>Športna vzgoja pedagoški (1000518)</t>
  </si>
  <si>
    <t>Športno treniranje pedagoški (1000519)</t>
  </si>
  <si>
    <t>Športna vzgoja (1000524)</t>
  </si>
  <si>
    <t>Kineziologija (1000980)</t>
  </si>
  <si>
    <t>Športna vzgoja (1000521)</t>
  </si>
  <si>
    <t>Kineziologija (1000523)</t>
  </si>
  <si>
    <t>Upravljanje javnega sektorja (1000529)</t>
  </si>
  <si>
    <t>Upravna informatika interdisciplinarni (1000469)</t>
  </si>
  <si>
    <t>Uprava (1000530)</t>
  </si>
  <si>
    <t>Finance in računovodstvo v EU skupni (1000532)</t>
  </si>
  <si>
    <t>Management v upravi skupni (1000531)</t>
  </si>
  <si>
    <t>Uprava (1000533)</t>
  </si>
  <si>
    <t>Anglistika (1000560)</t>
  </si>
  <si>
    <t>Anglistika dvodisciplinarni (1000547)</t>
  </si>
  <si>
    <t>Antični in humanistični študiji (1000549)</t>
  </si>
  <si>
    <t>Arheologija (1000546)</t>
  </si>
  <si>
    <t>Bibliotekarstvo in informatika (1000539)</t>
  </si>
  <si>
    <t>Bohemistika dvodisciplinarni (1000581)</t>
  </si>
  <si>
    <t>Etnologija in kulturna antropologija (1000541)</t>
  </si>
  <si>
    <t>Etnologija in kulturna antropologija dvodisciplinarni (1000576)</t>
  </si>
  <si>
    <t>Filozofija (1000562)</t>
  </si>
  <si>
    <t>Filozofija dvodisciplinarni (1000563)</t>
  </si>
  <si>
    <t>Francistika dvodisciplinarni (1000572)</t>
  </si>
  <si>
    <t>Francistika z romanistiko (1000565)</t>
  </si>
  <si>
    <t>Geografija (1000556)</t>
  </si>
  <si>
    <t>Geografija dvodisciplinarni (1000561)</t>
  </si>
  <si>
    <t>Germanistika (1000558)</t>
  </si>
  <si>
    <t>Grški jezik, književnost in kultura dvodisciplinarni (1000553)</t>
  </si>
  <si>
    <t>Italijanski jezik in književnost dvodisciplinarni (1000550)</t>
  </si>
  <si>
    <t>Japonologija (1000571)</t>
  </si>
  <si>
    <t>Japonologija dvodisciplinarni (1000568)</t>
  </si>
  <si>
    <t>Južnoslovanski študiji dvodisciplinarni (1000569)</t>
  </si>
  <si>
    <t>Kulture Vzhodne Azije dvodisciplinarni (1000570)</t>
  </si>
  <si>
    <t>Latinski jezik, književnost in kultura dvodisciplinarni (1000552)</t>
  </si>
  <si>
    <t>Medjezikovno posredovanje (1000540)</t>
  </si>
  <si>
    <t>Muzikologija (1000567)</t>
  </si>
  <si>
    <t>Nemcistika dvodisciplinarni (1000542)</t>
  </si>
  <si>
    <t>Pedagogika in andragogika (1000555)</t>
  </si>
  <si>
    <t>Pedagogika in andragogika dvodisciplinarni (1000585)</t>
  </si>
  <si>
    <t>Polonistika dvodisciplinarni (1000554)</t>
  </si>
  <si>
    <t>Primerjalna književnost in literarna teorija (1000559)</t>
  </si>
  <si>
    <t>Primerjalna književnost in literarna teorija dvodisciplinarni (1000582)</t>
  </si>
  <si>
    <t>Primerjalno jezikoslovje dvodisciplinarni (1000584)</t>
  </si>
  <si>
    <t>Primerjalno slovansko jezikoslovje dvodisciplinarni (1000580)</t>
  </si>
  <si>
    <t>Psihologija (1000544)</t>
  </si>
  <si>
    <t>Rusistika dvodisciplinarni (1000543)</t>
  </si>
  <si>
    <t>Sinologija (1000566)</t>
  </si>
  <si>
    <t>Slovakistika dvodisciplinarni (1000579)</t>
  </si>
  <si>
    <t>Slovenistika (1000545)</t>
  </si>
  <si>
    <t>Slovenistika dvodisciplinarni (1000551)</t>
  </si>
  <si>
    <t>Sociologija dvodisciplinarni (1000575)</t>
  </si>
  <si>
    <t>Sociologija kulture (1000557)</t>
  </si>
  <si>
    <t>Splošno jezikoslovje dvodisciplinarni (1000583)</t>
  </si>
  <si>
    <t>Španski jezik in književnost dvodisciplinarni (1000548)</t>
  </si>
  <si>
    <t>Umetnostna zgodovina (1000578)</t>
  </si>
  <si>
    <t>Umetnostna zgodovina dvodisciplinarni (1000574)</t>
  </si>
  <si>
    <t>Zahodnoslovanski študiji (1000577)</t>
  </si>
  <si>
    <t>Zgodovina (1000564)</t>
  </si>
  <si>
    <t>Zgodovina dvodisciplinarni (1000573)</t>
  </si>
  <si>
    <t>Češki jezik in književnost - dvopredmetni dvodisciplinarni (1000661)</t>
  </si>
  <si>
    <t>Filozofija - dvopredmetni dvodisciplinarni (1000662)</t>
  </si>
  <si>
    <t>Geografija - dvopredmetni dvodisciplinarni (1000664)</t>
  </si>
  <si>
    <t>Hrvaški, srbski in makedonski jezik in književnosti - dvopredmetni dvodisciplinarni (1000666)</t>
  </si>
  <si>
    <t>Muzikologija (1000649)</t>
  </si>
  <si>
    <t>Pedagogika - dvopredmetni dvopredmetni pedagoški (1000671)</t>
  </si>
  <si>
    <t>Pedagogika pedagoški (1000651)</t>
  </si>
  <si>
    <t>Poljski jezik in književnost - dvopredmetni dvodisciplinarni (1000672)</t>
  </si>
  <si>
    <t>Primerjalna književnost in literarna teorija - dvopredmetni dvodisciplinarni (1000673)</t>
  </si>
  <si>
    <t>Psihologija (1000654)</t>
  </si>
  <si>
    <t>Ruski jezik in književnost - dvopredmetni dvodisciplinarni (1000676)</t>
  </si>
  <si>
    <t>Slovaški jezik in književnost - dvopredmetni dvodisciplinarni (1000677)</t>
  </si>
  <si>
    <t>Slovenski jezik in književnost - dvopredmetni dvodisciplinarni (1000678)</t>
  </si>
  <si>
    <t>Slovenski jezik in književnost (1000655)</t>
  </si>
  <si>
    <t>Sociologija - dvopredmetni dvodisciplinarni (1000679)</t>
  </si>
  <si>
    <t>Španski jezik in književnost - dvopredmetni dvodisciplinarni (1000682)</t>
  </si>
  <si>
    <t>Zgodovina - dvopredmetni dvodisciplinarni (1000684)</t>
  </si>
  <si>
    <t>Andragogika dvopredmetni pedagoški (1000620)</t>
  </si>
  <si>
    <t>Andragogika pedagoški (1000596)</t>
  </si>
  <si>
    <t>Anglistika (1000602)</t>
  </si>
  <si>
    <t>Anglistika dvodisciplinarni (1000612)</t>
  </si>
  <si>
    <t>Anglistika dvopredmetni pedagoški (1000623)</t>
  </si>
  <si>
    <t>Anglistika pedagoški (1000622)</t>
  </si>
  <si>
    <t>Antični in humanistični študiji (1000614)</t>
  </si>
  <si>
    <t>Arheologija (1000605)</t>
  </si>
  <si>
    <t>Bibliotekarstvo (1000589)</t>
  </si>
  <si>
    <t>Bohemistika dvodisciplinarni (1000992)</t>
  </si>
  <si>
    <t>Etnologija in kulturna antropologija (1000600)</t>
  </si>
  <si>
    <t>Filozofija (1000935)</t>
  </si>
  <si>
    <t>Filozofija dvopredmetni pedagoški (1000939)</t>
  </si>
  <si>
    <t>Filozofija kulture dvodisciplinarni (1000938)</t>
  </si>
  <si>
    <t>Francistične in romanistične študije (1000618)</t>
  </si>
  <si>
    <t>Francistične študije dvodisciplinarni (1000617)</t>
  </si>
  <si>
    <t>Francoščina dvopredmetni pedagoški (1000981)</t>
  </si>
  <si>
    <t>Geografija (1000599)</t>
  </si>
  <si>
    <t>Geografija dvopredmetni pedagoški (1000638)</t>
  </si>
  <si>
    <t>Germanistika (1000601)</t>
  </si>
  <si>
    <t>Grški jezik, književnost in kultura dvodisciplinarni (1000609)</t>
  </si>
  <si>
    <t>Grški jezik, književnost in kultura dvopredmetni pedagoški (1000940)</t>
  </si>
  <si>
    <t>Hispanistika (1000630)</t>
  </si>
  <si>
    <t>Informacijska znanost z bibliotekarstvom (1000598)</t>
  </si>
  <si>
    <t>Italijanski jezik in književnost dvodisciplinarni (1000613)</t>
  </si>
  <si>
    <t>Italijanščina dvopredmetni pedagoški (1000923)</t>
  </si>
  <si>
    <t>Japonologija (1000936)</t>
  </si>
  <si>
    <t>Japonologija dvodisciplinarni (1000959)</t>
  </si>
  <si>
    <t>Južnoslovanski študiji dvodisciplinarni (1000993)</t>
  </si>
  <si>
    <t>Kulturna raznolikost in transnacionalni procesi skupni (1000592)</t>
  </si>
  <si>
    <t>Latinski jezik, književnost in kultura dvodisciplinarni (1000608)</t>
  </si>
  <si>
    <t>Latinski jezik, književnost in kultura dvopredmetni pedagoški (1000943)</t>
  </si>
  <si>
    <t>Muzikologija (1000922)</t>
  </si>
  <si>
    <t>Nemcistika dvodisciplinarni (1000966)</t>
  </si>
  <si>
    <t>Nemščina dvopredmetni pedagoški (1000967)</t>
  </si>
  <si>
    <t>Nemščina pedagoški (1000968)</t>
  </si>
  <si>
    <t>Pedagogika dvopredmetni pedagoški (1000621)</t>
  </si>
  <si>
    <t>Pedagogika pedagoški (1000595)</t>
  </si>
  <si>
    <t>Polonistika dvodisciplinarni (1000944)</t>
  </si>
  <si>
    <t>Polonistika dvopredmetni pedagoški (1000982)</t>
  </si>
  <si>
    <t>Prevajanje (1000587)</t>
  </si>
  <si>
    <t>Prevajanje (slovenščina-angleščina-nemščina) skupni (1000624)</t>
  </si>
  <si>
    <t>Primerjalna književnost in literarna teorija (1000590)</t>
  </si>
  <si>
    <t>Primerjalna književnost in literarna teorija dvodisciplinarni (1000611)</t>
  </si>
  <si>
    <t>Primerjalna književnost in literarna teorija dvopredmetni pedagoški (1000965)</t>
  </si>
  <si>
    <t>Primerjalno jezikoslovje dvodisciplinarni (1000604)</t>
  </si>
  <si>
    <t>Primerjalno slovansko jezikoslovje dvodisciplinarni (1000610)</t>
  </si>
  <si>
    <t>Psihologija (1000631)</t>
  </si>
  <si>
    <t>Rusistika dvodisciplinarni (1000945)</t>
  </si>
  <si>
    <t>Rusistika dvopredmetni pedagoški (1000983)</t>
  </si>
  <si>
    <t>Sinologija (1000937)</t>
  </si>
  <si>
    <t>Slovakistika dvodisciplinarni (1000924)</t>
  </si>
  <si>
    <t>Slovakistika dvopredmetni pedagoški (1000946)</t>
  </si>
  <si>
    <t>Slovenistika (1000591)</t>
  </si>
  <si>
    <t>Slovenistika dvodisciplinarni (1000615)</t>
  </si>
  <si>
    <t>Slovenistika dvopredmetni pedagoški (1000947)</t>
  </si>
  <si>
    <t>Slovenistika pedagoški (1000629)</t>
  </si>
  <si>
    <t>Sociologija dvopredmetni pedagoški (1000948)</t>
  </si>
  <si>
    <t>Sociologija kulture (1000593)</t>
  </si>
  <si>
    <t>Sociologija kulture dvodisciplinarni (1000619)</t>
  </si>
  <si>
    <t>Splošno jezikoslovje (1000603)</t>
  </si>
  <si>
    <t>Splošno jezikoslovje dvodisciplinarni (1000637)</t>
  </si>
  <si>
    <t>Šolsko knjižničarstvo pedagoški (1000616)</t>
  </si>
  <si>
    <t>Španski jezik in književnost dvodisciplinarni (1000607)</t>
  </si>
  <si>
    <t>Španščina dvopredmetni pedagoški (1000969)</t>
  </si>
  <si>
    <t>Tolmačenje (1000626)</t>
  </si>
  <si>
    <t>Umetnostna zgodovina (1000588)</t>
  </si>
  <si>
    <t>Založniški študiji (1000597)</t>
  </si>
  <si>
    <t>Zgodovina (1000594)</t>
  </si>
  <si>
    <t>Zgodovina dvopredmetni pedagoški (1000627)</t>
  </si>
  <si>
    <t>Zgodovina jugovzhodne Evrope skupni (1000634)</t>
  </si>
  <si>
    <t>Zgodovina pedagoški (1000628)</t>
  </si>
  <si>
    <t>Dentalna medicina (1000739)</t>
  </si>
  <si>
    <t>Medicina (1000740)</t>
  </si>
  <si>
    <t>Dentalna medicina (1000733)</t>
  </si>
  <si>
    <t>Medicina (1000734)</t>
  </si>
  <si>
    <t>Geologija (1000757)</t>
  </si>
  <si>
    <t>Geotehnologija in rudarstvo (1000758)</t>
  </si>
  <si>
    <t>Gospodarsko geoinženirstvo interdisciplinarni (1000171)</t>
  </si>
  <si>
    <t>Grafične in interaktivne komunikacije (1000760)</t>
  </si>
  <si>
    <t>Inženirstvo materialov (1000761)</t>
  </si>
  <si>
    <t>Načrtovanje tekstilij in oblačil (1000762)</t>
  </si>
  <si>
    <t>Oblikovanje tekstilij in oblačil (1000763)</t>
  </si>
  <si>
    <t>Geotehnologija in rudarstvo (1000764)</t>
  </si>
  <si>
    <t>Grafična in medijska tehnika (1000765)</t>
  </si>
  <si>
    <t>Metalurške tehnologije (1000766)</t>
  </si>
  <si>
    <t>Proizvodnja tekstilij in oblačil (1000767)</t>
  </si>
  <si>
    <t>Geologija (1000769)</t>
  </si>
  <si>
    <t>Geotehnologija (1000770)</t>
  </si>
  <si>
    <t>Grafične in interaktivne komunikacije (1000771)</t>
  </si>
  <si>
    <t>Metalurgija in materiali (1000987)</t>
  </si>
  <si>
    <t>Načrtovanje tekstilij in oblačil (1000772)</t>
  </si>
  <si>
    <t>Oblikovanje tekstilij in oblačil (1000773)</t>
  </si>
  <si>
    <t>Tekstilstvo, grafika in tekstilno oblikovanje (1000774)</t>
  </si>
  <si>
    <t>Znanost in inženirstvo materialov interdisciplinarni (1000383)</t>
  </si>
  <si>
    <t>Dvopredmetni učitelj pedagoški (1000813)</t>
  </si>
  <si>
    <t>Likovna pedagogika pedagoški (1000810)</t>
  </si>
  <si>
    <t>Logopedija in surdopedagogika pedagoški (1000815)</t>
  </si>
  <si>
    <t>Razredni pouk pedagoški (1000816)</t>
  </si>
  <si>
    <t>Socialna pedagogika pedagoški (1000809)</t>
  </si>
  <si>
    <t>Specialna in rehabilitacijska pedagogika pedagoški (1000814)</t>
  </si>
  <si>
    <t>Predšolska vzgoja pedagoški (1000812)</t>
  </si>
  <si>
    <t>Biologija in gospodinjstvo dvopredmetni pedagoški (1000139)</t>
  </si>
  <si>
    <t>Likovna pedagogika pedagoški (1000833)</t>
  </si>
  <si>
    <t>Kognitivna znanost interdisciplinarni skupni (1000472)</t>
  </si>
  <si>
    <t>Logopedija in surdopedagogika (1000819)</t>
  </si>
  <si>
    <t>Muzejska pedagogika pedagoški (1000989)</t>
  </si>
  <si>
    <t>Pomoč z umetnostjo (1000957)</t>
  </si>
  <si>
    <t>Poučevanje (1000821)</t>
  </si>
  <si>
    <t>Predšolska vzgoja (1000823)</t>
  </si>
  <si>
    <t>Socialna pedagogika (1000818)</t>
  </si>
  <si>
    <t>Specialna in rehabilitacijska pedagogika (1000822)</t>
  </si>
  <si>
    <t>Supervizija, osebno in organizacijsko svetovanje (1000820)</t>
  </si>
  <si>
    <t>Izobraževanje učiteljev in edukacijske vede (1000824)</t>
  </si>
  <si>
    <t>Pravo (1000850)</t>
  </si>
  <si>
    <t>Pravo (1000854)</t>
  </si>
  <si>
    <t>Pravo (1000851)</t>
  </si>
  <si>
    <t>Pravo (1000852)</t>
  </si>
  <si>
    <t>Teološke in religijske študije (1000877)</t>
  </si>
  <si>
    <t>Teološke študije dvodisciplinarni (1000878)</t>
  </si>
  <si>
    <t>Teološke študije dvodisciplinarni skupni (1000879)</t>
  </si>
  <si>
    <t>Teologija (1000883)</t>
  </si>
  <si>
    <t>Teologija (1000876)</t>
  </si>
  <si>
    <t>Religiologija in etika (1000880)</t>
  </si>
  <si>
    <t>Teologija dvopredmetni pedagoški (1000960)</t>
  </si>
  <si>
    <t>Zakonske in družinske študije (1000881)</t>
  </si>
  <si>
    <t>Teologija (1000882)</t>
  </si>
  <si>
    <t>Veterinarstvo (1000897)</t>
  </si>
  <si>
    <t>Veterinarstvo (1000894)</t>
  </si>
  <si>
    <t>Sanitarno inženirstvo (1000904)</t>
  </si>
  <si>
    <t>Babištvo (1000905)</t>
  </si>
  <si>
    <t>Delovna terapija (1000906)</t>
  </si>
  <si>
    <t>Fizioterapija (1000907)</t>
  </si>
  <si>
    <t>Laboratorijska zobna protetika (1000908)</t>
  </si>
  <si>
    <t>Ortotika in protetika (1000909)</t>
  </si>
  <si>
    <t>Radiološka tehnologija (1000910)</t>
  </si>
  <si>
    <t>Zdravstvena nega (1000911)</t>
  </si>
  <si>
    <t>Fizioterapija (1000990)</t>
  </si>
  <si>
    <t>Radiološka tehnologija (1000912)</t>
  </si>
  <si>
    <t>Sanitarno inženirstvo (1000991)</t>
  </si>
  <si>
    <t>Zdravstvena nega (1000913)</t>
  </si>
  <si>
    <t>Vpisani študentje na članicah Univerze v Ljubljani na dan 31.10.2013 po stopnji, vrsti, načinu  študija, študijskih programih in letniku za študijsko leto 2014/15</t>
  </si>
  <si>
    <t>Skupaj Vsi</t>
  </si>
  <si>
    <t>Prvi letnik</t>
  </si>
  <si>
    <t>Skupaj prvi letnik</t>
  </si>
  <si>
    <t>Skupaj drugi letnik</t>
  </si>
  <si>
    <t>Skupaj tretji letnik</t>
  </si>
  <si>
    <t>Skupaj četrti letnik</t>
  </si>
  <si>
    <t>Skupaj peti letnik</t>
  </si>
  <si>
    <t>Skupaj šesti letnik</t>
  </si>
  <si>
    <t>Skupaj absolventi</t>
  </si>
  <si>
    <t>Drugi letnik</t>
  </si>
  <si>
    <t>Tretji letnik</t>
  </si>
  <si>
    <t>Četrti letnik</t>
  </si>
  <si>
    <t>Peti letnik</t>
  </si>
  <si>
    <t>Absolventi</t>
  </si>
  <si>
    <t>Šesti letnik</t>
  </si>
  <si>
    <t>2015/16</t>
  </si>
  <si>
    <t>REDNI</t>
  </si>
  <si>
    <t>IZREDNI</t>
  </si>
  <si>
    <t>Lesarsko inženirstvo (1001000)</t>
  </si>
  <si>
    <t>Politologija - študije demokracije in upravljanja (1000235)</t>
  </si>
  <si>
    <t>Sociologija - upravljanje organizacij, človeških virov in znanja (1000240)</t>
  </si>
  <si>
    <t>Strojništvo - razvojno raziskovalni program (1000499)</t>
  </si>
  <si>
    <t>Strojništvo - projektno aplikativni program (1000500)</t>
  </si>
  <si>
    <t>Geotehnologija in okolje (1000758)</t>
  </si>
  <si>
    <t>Teološki in religijski študiji (1000877)</t>
  </si>
  <si>
    <t>Teološki študiji dvodisciplinarni (1000878)</t>
  </si>
  <si>
    <t>Biološko izobraževanje pedagoški (1000975)</t>
  </si>
  <si>
    <t>Javni sektor in ekonomika okolja (1000177)</t>
  </si>
  <si>
    <t>Urbanizem (1000926)</t>
  </si>
  <si>
    <t>Socialno vključevanje in pravičnost na področju hendikepa, etničnosti in spola (1000486)</t>
  </si>
  <si>
    <t>Etnologija in kulturna antropologija dvodisciplinarni (1000606)</t>
  </si>
  <si>
    <t>Prevajanje (slovenščina-angleščina-francoščina) skupni (1000625)</t>
  </si>
  <si>
    <t>Edukacijske politike pedagoški (1000988)</t>
  </si>
  <si>
    <t>Zakonski in družinski študiji (1000881)</t>
  </si>
  <si>
    <t>Skupaj vsi</t>
  </si>
  <si>
    <t>Skupaj  drugi letnik</t>
  </si>
  <si>
    <t>Skupaj šeti letnik</t>
  </si>
  <si>
    <t>Šesti lentik</t>
  </si>
  <si>
    <t>Skupaj Absolventi</t>
  </si>
  <si>
    <t>2016/17</t>
  </si>
  <si>
    <t>Vpisani študentje na članicah Univerze v Ljubljani na dan 31.10.2015 po stopnji, vrsti, načinu  študija, študijskih programih in letniku za študijsko leto 2015/16</t>
  </si>
  <si>
    <t>izredni študij - e - študij</t>
  </si>
  <si>
    <t>Ekonomika naravnih virov (1000114)</t>
  </si>
  <si>
    <t>Bibliotekarstvo, informacijski in založniški študiji (1000598)</t>
  </si>
  <si>
    <t>Srednjeevropske študije skupni (1000984)</t>
  </si>
  <si>
    <t>Umetnostna zgodovina dvodisciplinarni (1000995)</t>
  </si>
  <si>
    <t>Umetnostna zgodovina dvopredmetni pedagoški (1000998)</t>
  </si>
  <si>
    <t>Vpisani študentje na članicah Univerze v Ljubljani na dan 31.10.2016 po stopnji, vrsti, načinu  študija, študijskih programih in letniku za študijsko leto 2016/17</t>
  </si>
  <si>
    <t>2017/18</t>
  </si>
  <si>
    <t xml:space="preserve">Študijsko leto </t>
  </si>
  <si>
    <t>Upravljanje in ekonomika javnega sektorja (1001019)</t>
  </si>
  <si>
    <t>Anglistika dvopredmetni (1000547)</t>
  </si>
  <si>
    <t>Češki jezik dvopredmetni (1000581)</t>
  </si>
  <si>
    <t>Etnologija in kulturna antropologija dvopredmetni (1000576)</t>
  </si>
  <si>
    <t>Filozofija dvopredmetni (1000563)</t>
  </si>
  <si>
    <t>Francistika dvopredmetni (1000572)</t>
  </si>
  <si>
    <t>Geografija dvopredmetni (1000561)</t>
  </si>
  <si>
    <t>Grški jezik, književnost in kultura dvopredmetni (1000553)</t>
  </si>
  <si>
    <t>Italijanski jezik in književnost dvopredmetni (1000550)</t>
  </si>
  <si>
    <t>Japonologija dvopredmetni (1000568)</t>
  </si>
  <si>
    <t>Južnoslovanski študiji dvopredmetni (1000569)</t>
  </si>
  <si>
    <t>Kulture Vzhodne Azije dvopredmetni (1000570)</t>
  </si>
  <si>
    <t>Latinski jezik, književnost in kultura dvopredmetni (1000552)</t>
  </si>
  <si>
    <t>Nemcistika dvopredmetni (1000542)</t>
  </si>
  <si>
    <t>Pedagogika in andragogika dvopredmetni (1000585)</t>
  </si>
  <si>
    <t>Polonistika dvopredmetni (1000554)</t>
  </si>
  <si>
    <t>Primerjalna književnost in literarna teorija dvopredmetni (1000582)</t>
  </si>
  <si>
    <t>Primerjalno jezikoslovje dvopredmetni (1000584)</t>
  </si>
  <si>
    <t>Primerjalno slovansko jezikoslovje dvopredmetni (1000580)</t>
  </si>
  <si>
    <t>Rusistika dvopredmetni (1000543)</t>
  </si>
  <si>
    <t>Slovakistika dvopredmetni (1000579)</t>
  </si>
  <si>
    <t>Slovenistika dvopredmetni (1000551)</t>
  </si>
  <si>
    <t>Sociologija dvopredmetni (1000575)</t>
  </si>
  <si>
    <t>Splošno jezikoslovje dvopredmetni (1000583)</t>
  </si>
  <si>
    <t>Španski jezik in književnost dvopredmetni (1000548)</t>
  </si>
  <si>
    <t>Umetnostna zgodovina dvopredmetni (1000574)</t>
  </si>
  <si>
    <t>Zgodovina dvopredmetni (1000573)</t>
  </si>
  <si>
    <t xml:space="preserve"> Kreol – Kulturna raznolikost in transnacionalni procesi (1000592)</t>
  </si>
  <si>
    <t>Anglistika dvopredmetni (1000612)</t>
  </si>
  <si>
    <t>Češki jezik in književnost dvopredmetni (1000992)</t>
  </si>
  <si>
    <t>Etnologija in kulturna antropologija dvopredmetni (1000606)</t>
  </si>
  <si>
    <t>Filozofija kulture dvopredmetni (1000938)</t>
  </si>
  <si>
    <t>Francistične študije dvopredmetni (1000617)</t>
  </si>
  <si>
    <t>Grški jezik, književnost in kultura dvopredmetni (1000609)</t>
  </si>
  <si>
    <t>Italijanski jezik in književnost dvopredmetni (1000613)</t>
  </si>
  <si>
    <t>Japonologija dvopredmetni (1000959)</t>
  </si>
  <si>
    <t>Južnoslovanski študiji dvopredmetni (1000993)</t>
  </si>
  <si>
    <t>Latinski jezik, književnost in kultura dvopredmetni (1000608)</t>
  </si>
  <si>
    <t>Nemcistika dvopredmetni (1000966)</t>
  </si>
  <si>
    <t>Polonistika dvopredmetni (1000944)</t>
  </si>
  <si>
    <t>Primerjalna književnost in literarna teorija dvopredmetni (1000611)</t>
  </si>
  <si>
    <t>Primerjalno jezikoslovje dvopredmetni (1000604)</t>
  </si>
  <si>
    <t>Primerjalno slovansko jezikoslovje dvopredmetni (1000610)</t>
  </si>
  <si>
    <t>Rusistika dvopredmetni (1000945)</t>
  </si>
  <si>
    <t>Slovakistika dvopredmetni (1000924)</t>
  </si>
  <si>
    <t>Slovenistika dvopredmetni (1000615)</t>
  </si>
  <si>
    <t>Sociologija kulture dvopredmetni (1000619)</t>
  </si>
  <si>
    <t>Splošno jezikoslovje dvopredmetni (1000637)</t>
  </si>
  <si>
    <t>Španski jezik in književnost dvopredmetni (1000607)</t>
  </si>
  <si>
    <t>Umetnostna zgodovina dvopredmetni (1000995)</t>
  </si>
  <si>
    <t>Teološki študiji dvopredmetni (1000878)</t>
  </si>
  <si>
    <t>Vpisani študentje na članicah Univerze v Ljubljani na dan 31.10.2017 po stopnji, vrsti, študijskih programih in letniku za študijsko leto 2017/18</t>
  </si>
  <si>
    <t>Absolvent</t>
  </si>
  <si>
    <t>SKUPAJ</t>
  </si>
  <si>
    <t>M</t>
  </si>
  <si>
    <t>Z</t>
  </si>
  <si>
    <t>Število vpisanih študentov po spolu po članicah</t>
  </si>
  <si>
    <t>Članica</t>
  </si>
  <si>
    <t>Število vpisanih po načinu študija</t>
  </si>
  <si>
    <t>2018/19</t>
  </si>
  <si>
    <t>2018/16</t>
  </si>
  <si>
    <t>Glasbena pedagogika (1000000)</t>
  </si>
  <si>
    <t>Humanistika in družboslovje (1000276)</t>
  </si>
  <si>
    <t>Biološko izobraževanje (1000975)</t>
  </si>
  <si>
    <t>Biomedicina (1000122)</t>
  </si>
  <si>
    <t>Bioznanosti (1000120)</t>
  </si>
  <si>
    <t>Management v športu (1000174)</t>
  </si>
  <si>
    <t>Turistični management (1000178)</t>
  </si>
  <si>
    <t>Družboslovna informatika (1001021)</t>
  </si>
  <si>
    <t>Komunikologija - Medijske in komunikacijske študije (1001023)</t>
  </si>
  <si>
    <t>Komunikologija - Tržno komuniciranje in odnosi z javnostmi (1001022)</t>
  </si>
  <si>
    <t>Kulturologija - Študije kultur in ustvarjalnosti (1001024)</t>
  </si>
  <si>
    <t>Mednarodni odnosi (1001026)</t>
  </si>
  <si>
    <t>Novinarstvo (1001025)</t>
  </si>
  <si>
    <t>Obramboslovje (1001029)</t>
  </si>
  <si>
    <t>Politologija - Javne politike in uprava (1001031)</t>
  </si>
  <si>
    <t>Politologija - Študije politike in države (1001030)</t>
  </si>
  <si>
    <t>Sociologija - kadrovski menedžment (1001028)</t>
  </si>
  <si>
    <t>Sociologija (1001027)</t>
  </si>
  <si>
    <t>Multimedija (1001001)</t>
  </si>
  <si>
    <t>Uporabna statistika (1000927)</t>
  </si>
  <si>
    <t>Grajeno okolje (1000354)</t>
  </si>
  <si>
    <t>Varstvo okolja (1000121)</t>
  </si>
  <si>
    <t>Geofizika (1000352)</t>
  </si>
  <si>
    <t>Računalništvo in matematika (1000934)</t>
  </si>
  <si>
    <t>Statistika (1000119)</t>
  </si>
  <si>
    <t>Računalništvo in matematika (1000407)</t>
  </si>
  <si>
    <t>Multimedija (1001017)</t>
  </si>
  <si>
    <t>Tribologija površin in kontaktov (1000979)</t>
  </si>
  <si>
    <t>Športna vzgoja (1000518)</t>
  </si>
  <si>
    <t>Športno treniranje (1000519)</t>
  </si>
  <si>
    <t>Upravna informatika (1000469)</t>
  </si>
  <si>
    <t>Management v upravi (1000531)</t>
  </si>
  <si>
    <t>Skupni doktorski študijski program UPRAVLJANJE IN EKONOMIKA JAVNEGA SEKTORJA (1001019)</t>
  </si>
  <si>
    <t>Anglistika (1000547)</t>
  </si>
  <si>
    <t>Bibliotekarstvo in informatika (1001020)</t>
  </si>
  <si>
    <t>Češki jezik in književnost (1000581)</t>
  </si>
  <si>
    <t>Etnologija in kulturna antropologija (1000576)</t>
  </si>
  <si>
    <t>Filozofija (1000563)</t>
  </si>
  <si>
    <t>Francistika (1000572)</t>
  </si>
  <si>
    <t>Geografija (1000561)</t>
  </si>
  <si>
    <t>Grški jezik, književnost in kultura (1000553)</t>
  </si>
  <si>
    <t>Italijanski jezik in književnost (1000550)</t>
  </si>
  <si>
    <t>Japonologija (1000568)</t>
  </si>
  <si>
    <t>Južnoslovanski študiji (1000569)</t>
  </si>
  <si>
    <t>Kulture Vzhodne Azije (1000570)</t>
  </si>
  <si>
    <t>Latinski jezik, književnost in kultura (1000552)</t>
  </si>
  <si>
    <t>Nemcistika (1000542)</t>
  </si>
  <si>
    <t>Pedagogika in andragogika (1000585)</t>
  </si>
  <si>
    <t>Polonistika (1000554)</t>
  </si>
  <si>
    <t>Primerjalna književnost in literarna teorija (1000582)</t>
  </si>
  <si>
    <t>Primerjalno jezikoslovje (1000584)</t>
  </si>
  <si>
    <t>Primerjalno slovansko jezikoslovje (1000580)</t>
  </si>
  <si>
    <t>Rusistika (1000543)</t>
  </si>
  <si>
    <t>Slovakistika (1000579)</t>
  </si>
  <si>
    <t>Slovenistika (1000551)</t>
  </si>
  <si>
    <t>Sociologija (1000575)</t>
  </si>
  <si>
    <t>Splošno jezikoslovje (1000583)</t>
  </si>
  <si>
    <t>Španski jezik in književnost (1000548)</t>
  </si>
  <si>
    <t>Umetnostna zgodovina (1000574)</t>
  </si>
  <si>
    <t>Zgodovina (1000573)</t>
  </si>
  <si>
    <t>Andragogika (1000596)</t>
  </si>
  <si>
    <t>Andragogika (1000620)</t>
  </si>
  <si>
    <t>Anglistika (1000612)</t>
  </si>
  <si>
    <t>Anglistika (1000622)</t>
  </si>
  <si>
    <t>Anglistika (1000623)</t>
  </si>
  <si>
    <t>Češki jezik in književnost (1000992)</t>
  </si>
  <si>
    <t>Etnologija in kulturna antropologija (1000606)</t>
  </si>
  <si>
    <t>Filozofija (1000939)</t>
  </si>
  <si>
    <t>Filozofija kulture (1000938)</t>
  </si>
  <si>
    <t>Francistične študije (1000617)</t>
  </si>
  <si>
    <t>Francoščina (1000981)</t>
  </si>
  <si>
    <t>Geografija (1000638)</t>
  </si>
  <si>
    <t>Grški jezik, književnost in kultura (1000609)</t>
  </si>
  <si>
    <t>Grški jezik, književnost in kultura (1000940)</t>
  </si>
  <si>
    <t>Italijanski jezik in književnost (1000613)</t>
  </si>
  <si>
    <t>Italijanščina (1000923)</t>
  </si>
  <si>
    <t>Japonologija (1000959)</t>
  </si>
  <si>
    <t>Južnoslovanski študiji (1000993)</t>
  </si>
  <si>
    <t>Latinski jezik, književnost in kultura (1000608)</t>
  </si>
  <si>
    <t>Latinski jezik, književnost in kultura (1000943)</t>
  </si>
  <si>
    <t>Nemcistika (1000966)</t>
  </si>
  <si>
    <t>Nemščina (1000967)</t>
  </si>
  <si>
    <t>Nemščina (1000968)</t>
  </si>
  <si>
    <t>Pedagogika (1000595)</t>
  </si>
  <si>
    <t>Pedagogika (1000621)</t>
  </si>
  <si>
    <t>Polonistika (1000944)</t>
  </si>
  <si>
    <t>Prevajanje (slovenščina-angleščina-francoščina) (1000625)</t>
  </si>
  <si>
    <t>Prevajanje (slovenščina-angleščina-nemščina) (1000624)</t>
  </si>
  <si>
    <t>Primerjalna književnost in literarna teorija (1000611)</t>
  </si>
  <si>
    <t>Primerjalna književnost in literarna teorija (1000965)</t>
  </si>
  <si>
    <t>Primerjalno jezikoslovje (1000604)</t>
  </si>
  <si>
    <t>Primerjalno slovansko jezikoslovje (1000610)</t>
  </si>
  <si>
    <t>Rusistika (1000945)</t>
  </si>
  <si>
    <t>Rusistika (1000983)</t>
  </si>
  <si>
    <t>Slovakistika (1000924)</t>
  </si>
  <si>
    <t>Slovenistika (1000615)</t>
  </si>
  <si>
    <t>Slovenistika (1000629)</t>
  </si>
  <si>
    <t>Slovenistika (1000947)</t>
  </si>
  <si>
    <t>Sociologija (1000948)</t>
  </si>
  <si>
    <t>Sociologija kulture (1000619)</t>
  </si>
  <si>
    <t>Splošno jezikoslovje (1000637)</t>
  </si>
  <si>
    <t>Srednjeevropske študije (1000984)</t>
  </si>
  <si>
    <t>Španski jezik in književnost (1000607)</t>
  </si>
  <si>
    <t>Španščina (1000969)</t>
  </si>
  <si>
    <t>Umetnostna zgodovina (1000995)</t>
  </si>
  <si>
    <t>Umetnostna zgodovina (1000998)</t>
  </si>
  <si>
    <t>Zgodovina (1000627)</t>
  </si>
  <si>
    <t>Zgodovina (1000628)</t>
  </si>
  <si>
    <t>Zgodovina jugovzhodne Evrope (1000634)</t>
  </si>
  <si>
    <t>Tekstilno in oblačilno inženirstvo (1000767)</t>
  </si>
  <si>
    <t>Znanost in inženirstvo materialov (1000383)</t>
  </si>
  <si>
    <t>Dvopredmetni učitelj (1000813)</t>
  </si>
  <si>
    <t>Likovna pedagogika (1000810)</t>
  </si>
  <si>
    <t>Logopedija in surdopedagogika (1000815)</t>
  </si>
  <si>
    <t>Razredni pouk (1000816)</t>
  </si>
  <si>
    <t>Socialna pedagogika (1000809)</t>
  </si>
  <si>
    <t>Specialna in rehabilitacijska pedagogika (1000814)</t>
  </si>
  <si>
    <t>Predšolska vzgoja (1000812)</t>
  </si>
  <si>
    <t>Kognitivna znanost (1000472)</t>
  </si>
  <si>
    <t>Teološki študiji (1000878)</t>
  </si>
  <si>
    <t>Teologija (1000960)</t>
  </si>
  <si>
    <t>Vpisani študentje na članicah Univerze v Ljubljani na dan 31.10.2018 po stopnji, vrsti, študijskih programih in letniku za študijsko leto 2018/19</t>
  </si>
  <si>
    <t>2019/20</t>
  </si>
  <si>
    <t>Število vpisanih študentov na Univerzi v Ljubljani po članicah, stopnji študija za študijska leta</t>
  </si>
  <si>
    <t>Število vpisanih študentov na Univerzi v Ljubljani po članicah, stopnji študija in študijsko leto</t>
  </si>
  <si>
    <t xml:space="preserve">Humanistika in družboslovje interdisciplinarni </t>
  </si>
  <si>
    <t xml:space="preserve">Biomedicina interdisciplinarni </t>
  </si>
  <si>
    <t>Bioznanosti interdisciplinarni</t>
  </si>
  <si>
    <t xml:space="preserve">Ekonomske in poslovne vede </t>
  </si>
  <si>
    <t xml:space="preserve">Arhitektura </t>
  </si>
  <si>
    <t xml:space="preserve">Elektrotehnika </t>
  </si>
  <si>
    <t xml:space="preserve">Grajeno okolje interdisciplinarni </t>
  </si>
  <si>
    <t xml:space="preserve">Varstvo okolja interdisciplinarni </t>
  </si>
  <si>
    <t xml:space="preserve">Kemijske znanosti </t>
  </si>
  <si>
    <t xml:space="preserve">Matematika in fizika </t>
  </si>
  <si>
    <t xml:space="preserve">Statistika interdisciplinarni </t>
  </si>
  <si>
    <t xml:space="preserve">Pomorstvo in promet </t>
  </si>
  <si>
    <t xml:space="preserve">Računalništvo in informatika </t>
  </si>
  <si>
    <t xml:space="preserve">Strojništvo </t>
  </si>
  <si>
    <t xml:space="preserve">Kineziologija </t>
  </si>
  <si>
    <t>Uprava - Upravljanje javnega sektorja (1000533)</t>
  </si>
  <si>
    <t>Češki jezik in književnost dvopredmetni (1000581)</t>
  </si>
  <si>
    <t>Bibliotekarstvo in informatika dvopredmetni (1001020)</t>
  </si>
  <si>
    <t>Prevajalstvo (1000540)</t>
  </si>
  <si>
    <t>Filozofija dvopredmetni (1000938)</t>
  </si>
  <si>
    <t xml:space="preserve">Tekstilstvo, grafika in tekstilno oblikovanje </t>
  </si>
  <si>
    <t xml:space="preserve">Znanost in inženirstvo materialov interdisciplinarni </t>
  </si>
  <si>
    <t xml:space="preserve">Izobraževanje učiteljev in edukacijske vede </t>
  </si>
  <si>
    <t xml:space="preserve">Pravo </t>
  </si>
  <si>
    <t xml:space="preserve">Teologija </t>
  </si>
  <si>
    <t>Vpisani študentje na članicah Univerze v Ljubljani na dan 31.10.2019 po stopnji, vrsti, študijskih programih in letniku za študijsko leto 2019/20</t>
  </si>
  <si>
    <t>2020/21</t>
  </si>
  <si>
    <t>Humanistika in družboslovje interdisciplinarni (1001050)</t>
  </si>
  <si>
    <t>Biomedicina interdisciplinarni (1001063)</t>
  </si>
  <si>
    <t>Bioznanosti interdisciplinarni (1001049)</t>
  </si>
  <si>
    <t>Ekonomske in poslovne vede (1001056)</t>
  </si>
  <si>
    <t>Arhitektura (1001064)</t>
  </si>
  <si>
    <t>Elektrotehnika (1001057)</t>
  </si>
  <si>
    <t>Grajeno okolje interdisciplinarni (1001058)</t>
  </si>
  <si>
    <t>Varstvo okolja interdisciplinarni (1001054)</t>
  </si>
  <si>
    <t>Kemijske znanosti (1001051)</t>
  </si>
  <si>
    <t>Matematika in fizika (1001066)</t>
  </si>
  <si>
    <t>Statistika interdisciplinarni (1001061)</t>
  </si>
  <si>
    <t>Pomorstvo in promet (1001065)</t>
  </si>
  <si>
    <t>Računalništvo in informatika (1001052)</t>
  </si>
  <si>
    <t>Strojništvo (1001067)</t>
  </si>
  <si>
    <t>Kineziologija (1001053)</t>
  </si>
  <si>
    <t>Tekstilstvo, grafika in tekstilno oblikovanje (1001055)</t>
  </si>
  <si>
    <t>Znanost in inženirstvo materialov interdisciplinarni (1001059)</t>
  </si>
  <si>
    <t>Izobraževanje učiteljev in edukacijske vede (1001068)</t>
  </si>
  <si>
    <t>Pravo (1001060)</t>
  </si>
  <si>
    <t>Teologija (1001062)</t>
  </si>
  <si>
    <t>prvi letnik</t>
  </si>
  <si>
    <t>drugi letnik</t>
  </si>
  <si>
    <t>tretji letnik</t>
  </si>
  <si>
    <t>četrti letnik</t>
  </si>
  <si>
    <t>peti letnik</t>
  </si>
  <si>
    <t>šesti letnik</t>
  </si>
  <si>
    <t>članica/stopnja/ vrsta/ program</t>
  </si>
  <si>
    <t>Vpisani študentje na članicah Univerze v Ljubljani na dan 31.10.2020 po stopnji, vrsti, študijskih programih in letniku za študijsko leto 2020/21</t>
  </si>
  <si>
    <t>Skupja</t>
  </si>
  <si>
    <t>2021/22</t>
  </si>
  <si>
    <t>stopnja/članica</t>
  </si>
  <si>
    <t>2021/22 Vsota</t>
  </si>
  <si>
    <t xml:space="preserve">Glasbena pedagogika pedagoški </t>
  </si>
  <si>
    <t xml:space="preserve">Glasbena umetnost </t>
  </si>
  <si>
    <t xml:space="preserve">Glasbena pedagogika </t>
  </si>
  <si>
    <t xml:space="preserve">Glasbeno - teoretska pedagogika </t>
  </si>
  <si>
    <t xml:space="preserve">Instrumentalna in pevska pedagogika </t>
  </si>
  <si>
    <t xml:space="preserve">Dramaturgija in scenske umetnosti </t>
  </si>
  <si>
    <t xml:space="preserve">Dramska igra </t>
  </si>
  <si>
    <t xml:space="preserve">Film in televizija </t>
  </si>
  <si>
    <t xml:space="preserve">Gledališka režija </t>
  </si>
  <si>
    <t xml:space="preserve">Filmski in televizijski študiji </t>
  </si>
  <si>
    <t xml:space="preserve">Filmsko in televizijsko ustvarjanje </t>
  </si>
  <si>
    <t xml:space="preserve">Gledališka in radijska režija </t>
  </si>
  <si>
    <t xml:space="preserve">Oblike govora </t>
  </si>
  <si>
    <t xml:space="preserve">Scensko oblikovanje </t>
  </si>
  <si>
    <t xml:space="preserve">Umetnost giba </t>
  </si>
  <si>
    <t xml:space="preserve">Industrijsko in unikatno oblikovanje </t>
  </si>
  <si>
    <t xml:space="preserve">Kiparstvo </t>
  </si>
  <si>
    <t xml:space="preserve">Konserviranje in restavriranje likovnih del </t>
  </si>
  <si>
    <t xml:space="preserve">Oblikovanje vizualnih komunikacij </t>
  </si>
  <si>
    <t xml:space="preserve">Slikarstvo </t>
  </si>
  <si>
    <t xml:space="preserve">Biologija </t>
  </si>
  <si>
    <t xml:space="preserve">Biotehnologija </t>
  </si>
  <si>
    <t xml:space="preserve">Gozdarstvo in obnovljivi gozdni viri </t>
  </si>
  <si>
    <t xml:space="preserve">Kmetijstvo - agronomija </t>
  </si>
  <si>
    <t xml:space="preserve">Kmetijstvo - zootehnika </t>
  </si>
  <si>
    <t xml:space="preserve">Krajinska arhitektura </t>
  </si>
  <si>
    <t xml:space="preserve">Lesarstvo </t>
  </si>
  <si>
    <t xml:space="preserve">Mikrobiologija </t>
  </si>
  <si>
    <t xml:space="preserve">Živilstvo in prehrana </t>
  </si>
  <si>
    <t xml:space="preserve">Gozdarstvo </t>
  </si>
  <si>
    <t xml:space="preserve">Kmetijstvo - agronomija in hortikultura </t>
  </si>
  <si>
    <t xml:space="preserve">Kmetijstvo - živinoreja </t>
  </si>
  <si>
    <t xml:space="preserve">Lesarsko inženirstvo </t>
  </si>
  <si>
    <t xml:space="preserve">Agronomija </t>
  </si>
  <si>
    <t xml:space="preserve">Biološko izobraževanje pedagoški </t>
  </si>
  <si>
    <t xml:space="preserve">Ekologija in biodiverziteta </t>
  </si>
  <si>
    <t xml:space="preserve">Ekonomika naravnih virov </t>
  </si>
  <si>
    <t xml:space="preserve">Gozdarstvo in upravljanje gozdnih ekosistemov </t>
  </si>
  <si>
    <t xml:space="preserve">Hortikultura </t>
  </si>
  <si>
    <t xml:space="preserve">Molekulska in funkcionalna biologija </t>
  </si>
  <si>
    <t xml:space="preserve">Prehrana </t>
  </si>
  <si>
    <t xml:space="preserve">Znanost o živalih </t>
  </si>
  <si>
    <t xml:space="preserve">Živilstvo </t>
  </si>
  <si>
    <t xml:space="preserve">Bioznanosti interdisciplinarni </t>
  </si>
  <si>
    <t xml:space="preserve">Univerzitetna poslovna in ekonomska šola </t>
  </si>
  <si>
    <t xml:space="preserve">Visoka poslovna šola </t>
  </si>
  <si>
    <t xml:space="preserve">Bančni in finančni management </t>
  </si>
  <si>
    <t xml:space="preserve">Denar in finance </t>
  </si>
  <si>
    <t xml:space="preserve">Ekonomija </t>
  </si>
  <si>
    <t xml:space="preserve">Kvantitativne finance in aktuarstvo </t>
  </si>
  <si>
    <t xml:space="preserve">Management </t>
  </si>
  <si>
    <t xml:space="preserve">Management in ekonomika v zdravstvenem varstvu </t>
  </si>
  <si>
    <t xml:space="preserve">Management v športu interdisciplinarni </t>
  </si>
  <si>
    <t xml:space="preserve">Mednarodno poslovanje </t>
  </si>
  <si>
    <t xml:space="preserve">Oskrbovalne verige in logistika </t>
  </si>
  <si>
    <t xml:space="preserve">Podjetništvo </t>
  </si>
  <si>
    <t xml:space="preserve">Poslovna informatika </t>
  </si>
  <si>
    <t xml:space="preserve">Poslovodenje in organizacija </t>
  </si>
  <si>
    <t xml:space="preserve">Računovodstvo in revizija </t>
  </si>
  <si>
    <t xml:space="preserve">Trženje </t>
  </si>
  <si>
    <t xml:space="preserve">Turistični management skupni </t>
  </si>
  <si>
    <t xml:space="preserve">Turizem </t>
  </si>
  <si>
    <t xml:space="preserve">Urbanizem </t>
  </si>
  <si>
    <t xml:space="preserve">Analitska sociologija </t>
  </si>
  <si>
    <t xml:space="preserve">Družboslovna informatika </t>
  </si>
  <si>
    <t xml:space="preserve">Evropske študije - družboslovni vidiki </t>
  </si>
  <si>
    <t xml:space="preserve">Komunikologija - medijske in komunikacijske študije </t>
  </si>
  <si>
    <t xml:space="preserve">Komunikologija - tržno komuniciranje in odnosi z javnostmi </t>
  </si>
  <si>
    <t xml:space="preserve">Kulturologija </t>
  </si>
  <si>
    <t xml:space="preserve">Kulturologija - Študije kultur in ustvarjalnosti </t>
  </si>
  <si>
    <t xml:space="preserve">Mednarodni odnosi </t>
  </si>
  <si>
    <t xml:space="preserve">Novinarstvo </t>
  </si>
  <si>
    <t xml:space="preserve">Obramboslovje </t>
  </si>
  <si>
    <t xml:space="preserve">Politologija - Javne politike in uprava </t>
  </si>
  <si>
    <t xml:space="preserve">Politologija - obramboslovje </t>
  </si>
  <si>
    <t xml:space="preserve">Politologija - študije demokracije in upravljanja </t>
  </si>
  <si>
    <t xml:space="preserve">Politologija - Študije politike in države </t>
  </si>
  <si>
    <t xml:space="preserve">Politologija – študije politike in države </t>
  </si>
  <si>
    <t xml:space="preserve">Sociologija </t>
  </si>
  <si>
    <t xml:space="preserve">Sociologija - kadrovski menedžment </t>
  </si>
  <si>
    <t xml:space="preserve">Sociologija - upravljanje organizacij, človeških virov in znanja </t>
  </si>
  <si>
    <t xml:space="preserve">Evropske študije </t>
  </si>
  <si>
    <t xml:space="preserve">Komunikologija </t>
  </si>
  <si>
    <t xml:space="preserve">Kulturne študije </t>
  </si>
  <si>
    <t xml:space="preserve">Kulturologija - kulturne in religijske študije </t>
  </si>
  <si>
    <t xml:space="preserve">Novinarske študije </t>
  </si>
  <si>
    <t xml:space="preserve">Obramboslovje in varnostne študije </t>
  </si>
  <si>
    <t xml:space="preserve">Politologija - analiza politik in javna uprava </t>
  </si>
  <si>
    <t xml:space="preserve">Politologija - politična teorija </t>
  </si>
  <si>
    <t xml:space="preserve">Politologija - Politična teorija, globalizacijske in strateške študije </t>
  </si>
  <si>
    <t xml:space="preserve">Politologija - Primerjalne javne politike in uprava  </t>
  </si>
  <si>
    <t xml:space="preserve">Sociologija - Menedžment človeških virov, znanja in organizacij </t>
  </si>
  <si>
    <t xml:space="preserve">Strateško tržno komuniciranje </t>
  </si>
  <si>
    <t xml:space="preserve">Tržno komuniciranje in odnosi z javnostmi  </t>
  </si>
  <si>
    <t xml:space="preserve">Multimedija interdisciplinarni </t>
  </si>
  <si>
    <t xml:space="preserve">Aplikativna elektrotehnika </t>
  </si>
  <si>
    <t xml:space="preserve">Uporabna statistika interdisciplinarni </t>
  </si>
  <si>
    <t xml:space="preserve">Kozmetologija </t>
  </si>
  <si>
    <t xml:space="preserve">Laboratorijska biomedicina </t>
  </si>
  <si>
    <t xml:space="preserve">Farmacija </t>
  </si>
  <si>
    <t xml:space="preserve">Industrijska farmacija </t>
  </si>
  <si>
    <t xml:space="preserve">Geodezija in geoinformatika </t>
  </si>
  <si>
    <t xml:space="preserve">Gradbeništvo </t>
  </si>
  <si>
    <t xml:space="preserve">Vodarstvo in okoljsko inženirstvo </t>
  </si>
  <si>
    <t xml:space="preserve">Operativno gradbeništvo </t>
  </si>
  <si>
    <t xml:space="preserve">Tehnično upravljanje nepremičnin </t>
  </si>
  <si>
    <t xml:space="preserve">Prostorsko načrtovanje </t>
  </si>
  <si>
    <t xml:space="preserve">Stavbarstvo </t>
  </si>
  <si>
    <t xml:space="preserve">Biokemija </t>
  </si>
  <si>
    <t xml:space="preserve">Kemija </t>
  </si>
  <si>
    <t xml:space="preserve">Kemijsko inženirstvo </t>
  </si>
  <si>
    <t xml:space="preserve">Tehniška varnost </t>
  </si>
  <si>
    <t xml:space="preserve">Kemijska tehnologija </t>
  </si>
  <si>
    <t xml:space="preserve">Kemijsko izobraževanje </t>
  </si>
  <si>
    <t xml:space="preserve">Finančna matematika </t>
  </si>
  <si>
    <t xml:space="preserve">Fizika </t>
  </si>
  <si>
    <t xml:space="preserve">Matematika </t>
  </si>
  <si>
    <t xml:space="preserve">Fizikalna merilna tehnika </t>
  </si>
  <si>
    <t xml:space="preserve">Praktična matematika </t>
  </si>
  <si>
    <t xml:space="preserve">Pedagoška matematika </t>
  </si>
  <si>
    <t xml:space="preserve">Jedrska tehnika </t>
  </si>
  <si>
    <t xml:space="preserve">Medicinska fizika </t>
  </si>
  <si>
    <t xml:space="preserve">Pedagoška fizika </t>
  </si>
  <si>
    <t xml:space="preserve">Računalništvo in matematika interdisciplinarni </t>
  </si>
  <si>
    <t xml:space="preserve">Statistika </t>
  </si>
  <si>
    <t xml:space="preserve">Tehnologija prometa </t>
  </si>
  <si>
    <t xml:space="preserve">Ladijsko strojništvo </t>
  </si>
  <si>
    <t xml:space="preserve">Navtika </t>
  </si>
  <si>
    <t xml:space="preserve">Prometna tehnologija in transportna logistika </t>
  </si>
  <si>
    <t xml:space="preserve">Pomorstvo </t>
  </si>
  <si>
    <t xml:space="preserve">Promet </t>
  </si>
  <si>
    <t xml:space="preserve">Multimedija </t>
  </si>
  <si>
    <t xml:space="preserve">Socialno delo </t>
  </si>
  <si>
    <t xml:space="preserve">Duševno zdravje v skupnosti </t>
  </si>
  <si>
    <t xml:space="preserve">Socialno delo z družino </t>
  </si>
  <si>
    <t xml:space="preserve">Strojništvo - razvojno raziskovalni program </t>
  </si>
  <si>
    <t xml:space="preserve">Strojništvo - projektno aplikativni program </t>
  </si>
  <si>
    <t xml:space="preserve">Tribologija površin in kontaktov skupni </t>
  </si>
  <si>
    <t xml:space="preserve">Športna vzgoja pedagoški </t>
  </si>
  <si>
    <t xml:space="preserve">Športno treniranje pedagoški </t>
  </si>
  <si>
    <t xml:space="preserve">Športna vzgoja </t>
  </si>
  <si>
    <t xml:space="preserve">Upravljanje javnega sektorja </t>
  </si>
  <si>
    <t xml:space="preserve">Upravna informatika </t>
  </si>
  <si>
    <t xml:space="preserve">Uprava </t>
  </si>
  <si>
    <t xml:space="preserve">Management v upravi skupni </t>
  </si>
  <si>
    <t xml:space="preserve">Uprava - Upravljanje javnega sektorja </t>
  </si>
  <si>
    <t xml:space="preserve">Skupni doktorski študijski program UPRAVLJANJE IN EKONOMIKA JAVNEGA SEKTORJA </t>
  </si>
  <si>
    <t xml:space="preserve">Anglistika </t>
  </si>
  <si>
    <t xml:space="preserve">Antični in humanistični študiji </t>
  </si>
  <si>
    <t xml:space="preserve">Arheologija </t>
  </si>
  <si>
    <t xml:space="preserve">Azijske študije </t>
  </si>
  <si>
    <t xml:space="preserve">Bibliotekarstvo in informatika </t>
  </si>
  <si>
    <t xml:space="preserve">Češki jezik in književnost </t>
  </si>
  <si>
    <t xml:space="preserve">Etnologija in kulturna antropologija </t>
  </si>
  <si>
    <t xml:space="preserve">Filozofija </t>
  </si>
  <si>
    <t xml:space="preserve">Francistika </t>
  </si>
  <si>
    <t xml:space="preserve">Geografija </t>
  </si>
  <si>
    <t xml:space="preserve">Germanistika </t>
  </si>
  <si>
    <t xml:space="preserve">Grški jezik, književnost in kultura </t>
  </si>
  <si>
    <t xml:space="preserve">Italijanski jezik in književnost </t>
  </si>
  <si>
    <t xml:space="preserve">Južnoslovanski študiji </t>
  </si>
  <si>
    <t xml:space="preserve">Latinski jezik, književnost in kultura </t>
  </si>
  <si>
    <t xml:space="preserve">Muzikologija </t>
  </si>
  <si>
    <t xml:space="preserve">Pedagogika in andragogika </t>
  </si>
  <si>
    <t xml:space="preserve">Polonistika </t>
  </si>
  <si>
    <t xml:space="preserve">Prevajalstvo </t>
  </si>
  <si>
    <t xml:space="preserve">Primerjalna književnost in literarna teorija </t>
  </si>
  <si>
    <t xml:space="preserve">Primerjalno jezikoslovje </t>
  </si>
  <si>
    <t xml:space="preserve">Primerjalno slovansko jezikoslovje </t>
  </si>
  <si>
    <t xml:space="preserve">Psihologija </t>
  </si>
  <si>
    <t xml:space="preserve">Rusistika </t>
  </si>
  <si>
    <t xml:space="preserve">Slovakistika </t>
  </si>
  <si>
    <t xml:space="preserve">Slovenistika </t>
  </si>
  <si>
    <t xml:space="preserve">Sociologija kulture </t>
  </si>
  <si>
    <t xml:space="preserve">Splošno jezikoslovje </t>
  </si>
  <si>
    <t xml:space="preserve">Španski jezik in književnost </t>
  </si>
  <si>
    <t xml:space="preserve">Umetnostna zgodovina </t>
  </si>
  <si>
    <t xml:space="preserve">Zgodovina </t>
  </si>
  <si>
    <t xml:space="preserve">Andragogika pedagoški </t>
  </si>
  <si>
    <t xml:space="preserve">Bibliotekarstvo, informacijski in založniški študiji </t>
  </si>
  <si>
    <t xml:space="preserve">Češki jezik in književnost dvopredmetni </t>
  </si>
  <si>
    <t xml:space="preserve">Hispanistika </t>
  </si>
  <si>
    <t xml:space="preserve">Hispanistikapedagoški </t>
  </si>
  <si>
    <t xml:space="preserve">Italijanistika - dvopredmetni </t>
  </si>
  <si>
    <t xml:space="preserve">Južnoslovanski študiji dvopredmetni </t>
  </si>
  <si>
    <t xml:space="preserve">Kulturna raznolikost in transnacionalni procesi skupni </t>
  </si>
  <si>
    <t xml:space="preserve">Pedagogika dvopredmetni pedagoški </t>
  </si>
  <si>
    <t xml:space="preserve">Pedagogika pedagoški </t>
  </si>
  <si>
    <t xml:space="preserve">Prevajanje </t>
  </si>
  <si>
    <t xml:space="preserve">Primerjalno jezikoslovje dvopredmetni </t>
  </si>
  <si>
    <t xml:space="preserve">Primerjalno slovansko jezikoslovje dvopredmetni </t>
  </si>
  <si>
    <t xml:space="preserve">Sociologija dvopredmetni pedagoški </t>
  </si>
  <si>
    <t xml:space="preserve">Srednjeevropske študije </t>
  </si>
  <si>
    <t xml:space="preserve">Tolmačenje </t>
  </si>
  <si>
    <t xml:space="preserve">Zgodovina pedagoški </t>
  </si>
  <si>
    <t xml:space="preserve">Dentalna medicina </t>
  </si>
  <si>
    <t xml:space="preserve">Medicina </t>
  </si>
  <si>
    <t xml:space="preserve">Geologija </t>
  </si>
  <si>
    <t xml:space="preserve">Geotehnologija in okolje </t>
  </si>
  <si>
    <t xml:space="preserve">Grafične in interaktivne komunikacije </t>
  </si>
  <si>
    <t xml:space="preserve">Inženirstvo materialov </t>
  </si>
  <si>
    <t xml:space="preserve">Načrtovanje tekstilij in oblačil </t>
  </si>
  <si>
    <t xml:space="preserve">Oblikovanje tekstilij in oblačil </t>
  </si>
  <si>
    <t xml:space="preserve">Geotehnologija in rudarstvo </t>
  </si>
  <si>
    <t xml:space="preserve">Grafična in medijska tehnika </t>
  </si>
  <si>
    <t xml:space="preserve">Metalurške tehnologije </t>
  </si>
  <si>
    <t xml:space="preserve">Tekstilno in oblačilno inženirstvo </t>
  </si>
  <si>
    <t xml:space="preserve">Geotehnologija </t>
  </si>
  <si>
    <t xml:space="preserve">Metalurgija in materiali </t>
  </si>
  <si>
    <t xml:space="preserve">Dvopredmetni učitelj pedagoški </t>
  </si>
  <si>
    <t xml:space="preserve">Likovna pedagogika pedagoški </t>
  </si>
  <si>
    <t xml:space="preserve">Logopedija in surdopedagogika pedagoški </t>
  </si>
  <si>
    <t xml:space="preserve">Razredni pouk pedagoški </t>
  </si>
  <si>
    <t xml:space="preserve">Socialna pedagogika pedagoški </t>
  </si>
  <si>
    <t xml:space="preserve">Specialna in rehabilitacijska pedagogika pedagoški </t>
  </si>
  <si>
    <t xml:space="preserve">Predšolska vzgoja pedagoški </t>
  </si>
  <si>
    <t xml:space="preserve">Kognitivna znanost interdisciplinarni skupni </t>
  </si>
  <si>
    <t xml:space="preserve">Logopedija in surdopedagogika </t>
  </si>
  <si>
    <t xml:space="preserve">Pomoč z umetnostjo </t>
  </si>
  <si>
    <t xml:space="preserve">Poučevanje </t>
  </si>
  <si>
    <t xml:space="preserve">Predšolska vzgoja </t>
  </si>
  <si>
    <t xml:space="preserve">Socialna pedagogika </t>
  </si>
  <si>
    <t xml:space="preserve">Specialna in rehabilitacijska pedagogika </t>
  </si>
  <si>
    <t xml:space="preserve">Supervizija, osebno in organizacijsko svetovanje </t>
  </si>
  <si>
    <t xml:space="preserve">Teološki in religijski študiji </t>
  </si>
  <si>
    <t xml:space="preserve">Teološki študiji dvopredmetni </t>
  </si>
  <si>
    <t xml:space="preserve">Religiologija in etika </t>
  </si>
  <si>
    <t xml:space="preserve">Teologija dvopredmetni pedagoški </t>
  </si>
  <si>
    <t xml:space="preserve">Zakonski in družinski študiji </t>
  </si>
  <si>
    <t xml:space="preserve">Veterinarstvo </t>
  </si>
  <si>
    <t xml:space="preserve">Sanitarno inženirstvo </t>
  </si>
  <si>
    <t xml:space="preserve">Babištvo </t>
  </si>
  <si>
    <t xml:space="preserve">Delovna terapija </t>
  </si>
  <si>
    <t xml:space="preserve">Fizioterapija </t>
  </si>
  <si>
    <t xml:space="preserve">Laboratorijska zobna protetika </t>
  </si>
  <si>
    <t xml:space="preserve">Ortotika in protetika </t>
  </si>
  <si>
    <t xml:space="preserve">Radiološka tehnologija </t>
  </si>
  <si>
    <t xml:space="preserve">Zdravstvena nega </t>
  </si>
  <si>
    <t>2022/23</t>
  </si>
  <si>
    <t>Glasbena pedagogika</t>
  </si>
  <si>
    <t>Glasbena umetnost</t>
  </si>
  <si>
    <t>Glasbeno - teoretska pedagogika</t>
  </si>
  <si>
    <t>Instrumentalna in pevska pedagogika</t>
  </si>
  <si>
    <t>Humanistika in družboslovje</t>
  </si>
  <si>
    <t>Dramaturgija in scenske umetnosti</t>
  </si>
  <si>
    <t>Dramska igra</t>
  </si>
  <si>
    <t>Film in televizija</t>
  </si>
  <si>
    <t>Gledališka režija</t>
  </si>
  <si>
    <t>Filmski in televizijski študiji</t>
  </si>
  <si>
    <t>Filmsko in televizijsko ustvarjanje</t>
  </si>
  <si>
    <t>Gledališka in radijska režija</t>
  </si>
  <si>
    <t>Oblike govora</t>
  </si>
  <si>
    <t>Scensko oblikovanje</t>
  </si>
  <si>
    <t>Umetnost giba</t>
  </si>
  <si>
    <t>Industrijsko in unikatno oblikovanje</t>
  </si>
  <si>
    <t>Kiparstvo</t>
  </si>
  <si>
    <t>Konserviranje in restavriranje likovnih del</t>
  </si>
  <si>
    <t>Oblikovanje vizualnih komunikacij</t>
  </si>
  <si>
    <t>Slikarstvo</t>
  </si>
  <si>
    <t>Biologija</t>
  </si>
  <si>
    <t>Biotehnologija</t>
  </si>
  <si>
    <t>Gozdarstvo in obnovljivi gozdni viri</t>
  </si>
  <si>
    <t>Kmetijstvo - agronomija</t>
  </si>
  <si>
    <t>Kmetijstvo - zootehnika</t>
  </si>
  <si>
    <t>Krajinska arhitektura</t>
  </si>
  <si>
    <t>Lesarstvo</t>
  </si>
  <si>
    <t>Mikrobiologija</t>
  </si>
  <si>
    <t>Živilstvo in prehrana</t>
  </si>
  <si>
    <t>Gozdarstvo</t>
  </si>
  <si>
    <t>Kmetijstvo - agronomija in hortikultura</t>
  </si>
  <si>
    <t>Kmetijstvo - živinoreja</t>
  </si>
  <si>
    <t>Lesarsko inženirstvo</t>
  </si>
  <si>
    <t>Agronomija</t>
  </si>
  <si>
    <t>Biološko izobraževanje</t>
  </si>
  <si>
    <t>Ekologija in biodiverziteta</t>
  </si>
  <si>
    <t>Ekonomika naravnih virov</t>
  </si>
  <si>
    <t>Gozdarstvo in upravljanje gozdnih ekosistemov</t>
  </si>
  <si>
    <t>Hortikultura</t>
  </si>
  <si>
    <t>Molekulska in funkcionalna biologija</t>
  </si>
  <si>
    <t>Prehrana</t>
  </si>
  <si>
    <t>Znanost o živalih</t>
  </si>
  <si>
    <t>Živilstvo</t>
  </si>
  <si>
    <t>Biomedicina</t>
  </si>
  <si>
    <t>Bioznanosti</t>
  </si>
  <si>
    <t>Univerzitetna poslovna in ekonomska šola</t>
  </si>
  <si>
    <t>Visoka poslovna šola</t>
  </si>
  <si>
    <t>Bančni in finančni management</t>
  </si>
  <si>
    <t>Denar in finance</t>
  </si>
  <si>
    <t>Ekonomija</t>
  </si>
  <si>
    <t>Kvantitativne finance in aktuarstvo</t>
  </si>
  <si>
    <t>Management</t>
  </si>
  <si>
    <t>Management in ekonomika v zdravstvenem varstvu</t>
  </si>
  <si>
    <t>Management v športu</t>
  </si>
  <si>
    <t>Mednarodno poslovanje</t>
  </si>
  <si>
    <t>Oskrbovalne verige in logistika</t>
  </si>
  <si>
    <t>Podjetništvo</t>
  </si>
  <si>
    <t>Poslovna informatika</t>
  </si>
  <si>
    <t>Poslovodenje in organizacija</t>
  </si>
  <si>
    <t>Računovodstvo in revizija</t>
  </si>
  <si>
    <t>Trženje</t>
  </si>
  <si>
    <t>Turistični management</t>
  </si>
  <si>
    <t>Turizem</t>
  </si>
  <si>
    <t>Ekonomske in poslovne vede</t>
  </si>
  <si>
    <t>Urbanizem</t>
  </si>
  <si>
    <t>Arhitektura</t>
  </si>
  <si>
    <t>Analitska sociologija</t>
  </si>
  <si>
    <t>Družboslovna informatika</t>
  </si>
  <si>
    <t>Komunikologija - medijske in komunikacijske študije</t>
  </si>
  <si>
    <t>Komunikologija - Tržno komuniciranje in odnosi z javnostmi</t>
  </si>
  <si>
    <t>Kulturologija</t>
  </si>
  <si>
    <t>Kulturologija - Študije kultur in ustvarjalnosti</t>
  </si>
  <si>
    <t>Mednarodni odnosi</t>
  </si>
  <si>
    <t>Novinarstvo</t>
  </si>
  <si>
    <t>Obramboslovje</t>
  </si>
  <si>
    <t>Politologija - Javne politike in uprava</t>
  </si>
  <si>
    <t>Politologija - obramboslovje</t>
  </si>
  <si>
    <t>Politologija - Študije politike in države</t>
  </si>
  <si>
    <t>SOCIOLOGIJA</t>
  </si>
  <si>
    <t>Sociologija - kadrovski menedžment</t>
  </si>
  <si>
    <t>Evropske študije</t>
  </si>
  <si>
    <t>Komunikologija</t>
  </si>
  <si>
    <t>Kulturne študije</t>
  </si>
  <si>
    <t>Kulturologija - kulturne in religijske študije</t>
  </si>
  <si>
    <t>Novinarske študije</t>
  </si>
  <si>
    <t>Obramboslovje in varnostne študije</t>
  </si>
  <si>
    <t>Politologija - analiza politik in javna uprava</t>
  </si>
  <si>
    <t>Politologija - politična teorija</t>
  </si>
  <si>
    <t>Politologija - Politična teorija, globalizacijske in strateške študije</t>
  </si>
  <si>
    <t xml:space="preserve">Politologija - Primerjalne javne politike in uprava </t>
  </si>
  <si>
    <t>Sociologija - Menedžment človeških virov, znanja in organizacij</t>
  </si>
  <si>
    <t>Sociologija - upravljanje organizacij, človeških virov in znanja</t>
  </si>
  <si>
    <t>Strateško tržno komuniciranje</t>
  </si>
  <si>
    <t xml:space="preserve">Tržno komuniciranje in odnosi z javnostmi </t>
  </si>
  <si>
    <t>Elektrotehnika</t>
  </si>
  <si>
    <t>Multimedija</t>
  </si>
  <si>
    <t>Aplikativna elektrotehnika</t>
  </si>
  <si>
    <t>Uporabna statistika</t>
  </si>
  <si>
    <t>Kozmetologija</t>
  </si>
  <si>
    <t>Laboratorijska biomedicina</t>
  </si>
  <si>
    <t>Farmacija</t>
  </si>
  <si>
    <t>Industrijska farmacija</t>
  </si>
  <si>
    <t>Geodezija in geoinformatika</t>
  </si>
  <si>
    <t>Gradbeništvo</t>
  </si>
  <si>
    <t>Vodarstvo in okoljsko inženirstvo</t>
  </si>
  <si>
    <t>Operativno gradbeništvo</t>
  </si>
  <si>
    <t>Tehnično upravljanje nepremičnin</t>
  </si>
  <si>
    <t>Prostorsko načrtovanje</t>
  </si>
  <si>
    <t>Stavbarstvo</t>
  </si>
  <si>
    <t>Grajeno okolje</t>
  </si>
  <si>
    <t>Varstvo okolja</t>
  </si>
  <si>
    <t>Biokemija</t>
  </si>
  <si>
    <t>Kemija</t>
  </si>
  <si>
    <t>Kemijsko inženirstvo</t>
  </si>
  <si>
    <t>Tehniška varnost</t>
  </si>
  <si>
    <t>Kemijska tehnologija</t>
  </si>
  <si>
    <t>Kemijsko izobraževanje</t>
  </si>
  <si>
    <t>Kemijske znanosti</t>
  </si>
  <si>
    <t>Finančna matematika</t>
  </si>
  <si>
    <t>Fizika</t>
  </si>
  <si>
    <t>Matematika</t>
  </si>
  <si>
    <t>Fizikalna merilna tehnika</t>
  </si>
  <si>
    <t>Praktična matematika</t>
  </si>
  <si>
    <t>Pedagoška matematika</t>
  </si>
  <si>
    <t>Jedrska tehnika</t>
  </si>
  <si>
    <t>Medicinska fizika</t>
  </si>
  <si>
    <t>Pedagoška fizika</t>
  </si>
  <si>
    <t>Računalništvo in matematika</t>
  </si>
  <si>
    <t>Matematika in fizika</t>
  </si>
  <si>
    <t>Statistika</t>
  </si>
  <si>
    <t>Tehnologija prometa</t>
  </si>
  <si>
    <t>Ladijsko strojništvo</t>
  </si>
  <si>
    <t>Navtika</t>
  </si>
  <si>
    <t>Pomorsko strojništvo</t>
  </si>
  <si>
    <t>Prometna tehnologija in transportna logistika</t>
  </si>
  <si>
    <t>Pomorstvo</t>
  </si>
  <si>
    <t>Promet</t>
  </si>
  <si>
    <t>Pomorstvo in promet</t>
  </si>
  <si>
    <t>Računalništvo in informatika</t>
  </si>
  <si>
    <t>Socialno delo</t>
  </si>
  <si>
    <t>Duševno zdravje v skupnosti</t>
  </si>
  <si>
    <t>Socialno delo z družino</t>
  </si>
  <si>
    <t>Strojništvo - razvojno raziskovalni program</t>
  </si>
  <si>
    <t>Strojništvo - projektno aplikativni program</t>
  </si>
  <si>
    <t>Tribologija površin in kontaktov</t>
  </si>
  <si>
    <t>Strojništvo</t>
  </si>
  <si>
    <t>Kineziologija</t>
  </si>
  <si>
    <t>Športna vzgoja</t>
  </si>
  <si>
    <t>Športno treniranje</t>
  </si>
  <si>
    <t>Upravljanje javnega sektorja</t>
  </si>
  <si>
    <t>Upravna informatika</t>
  </si>
  <si>
    <t>UPRAVA</t>
  </si>
  <si>
    <t>Management v upravi</t>
  </si>
  <si>
    <t>Uprava - Upravljanje javnega sektorja</t>
  </si>
  <si>
    <t>Skupni doktorski študijski program UPRAVLJANJE IN EKONOMIKA JAVNEGA SEKTORJA</t>
  </si>
  <si>
    <t>Anglistika</t>
  </si>
  <si>
    <t>Antični in humanistični študiji</t>
  </si>
  <si>
    <t>Arheologija</t>
  </si>
  <si>
    <t>Azijske študije</t>
  </si>
  <si>
    <t>Bibliotekarstvo in informatika</t>
  </si>
  <si>
    <t>Češki jezik in književnost</t>
  </si>
  <si>
    <t>Etnologija in kulturna antropologija</t>
  </si>
  <si>
    <t>Filozofija</t>
  </si>
  <si>
    <t>Francistika</t>
  </si>
  <si>
    <t>Geografija</t>
  </si>
  <si>
    <t>Germanistika</t>
  </si>
  <si>
    <t>Grški jezik, književnost in kultura</t>
  </si>
  <si>
    <t>Italijanski jezik in književnost</t>
  </si>
  <si>
    <t>Južnoslovanski študiji</t>
  </si>
  <si>
    <t>Latinski jezik, književnost in kultura</t>
  </si>
  <si>
    <t>Muzikologija</t>
  </si>
  <si>
    <t>Pedagogika in andragogika</t>
  </si>
  <si>
    <t>Polonistika</t>
  </si>
  <si>
    <t>Portugalski jezik in književnost</t>
  </si>
  <si>
    <t>Prevajalstvo</t>
  </si>
  <si>
    <t>Primerjalna književnost in literarna teorija</t>
  </si>
  <si>
    <t>Primerjalno jezikoslovje</t>
  </si>
  <si>
    <t>Primerjalno slovansko jezikoslovje</t>
  </si>
  <si>
    <t>Psihologija</t>
  </si>
  <si>
    <t>Rusistika</t>
  </si>
  <si>
    <t>Slovakistika</t>
  </si>
  <si>
    <t>Slovenistika</t>
  </si>
  <si>
    <t>Sociologija kulture</t>
  </si>
  <si>
    <t>SPLOŠNO JEZIKOSLOVJE</t>
  </si>
  <si>
    <t>Španski jezik in književnost</t>
  </si>
  <si>
    <t>Umetnostna zgodovina</t>
  </si>
  <si>
    <t>Zgodovina</t>
  </si>
  <si>
    <t xml:space="preserve"> Kreol – Kulturna raznolikost in transnacionalni procesi</t>
  </si>
  <si>
    <t>Andragogika</t>
  </si>
  <si>
    <t>Bibliotekarstvo, informacijski in založniški študiji</t>
  </si>
  <si>
    <t>Digitalno jezikoslovje</t>
  </si>
  <si>
    <t>Hispanistika</t>
  </si>
  <si>
    <t>Italijanistika - dvopredmetni</t>
  </si>
  <si>
    <t>Pedagogika</t>
  </si>
  <si>
    <t>Prevajanje</t>
  </si>
  <si>
    <t>Prevajanje (slovenščina-angleščina-francoščina)</t>
  </si>
  <si>
    <t>Prevajanje (slovenščina-angleščina-nemščina)</t>
  </si>
  <si>
    <t>Tolmačenje</t>
  </si>
  <si>
    <t>Dentalna medicina</t>
  </si>
  <si>
    <t>Medicina</t>
  </si>
  <si>
    <t>Geologija</t>
  </si>
  <si>
    <t>Geotehnologija in okolje</t>
  </si>
  <si>
    <t>Grafične in interaktivne komunikacije</t>
  </si>
  <si>
    <t>Inženirstvo materialov</t>
  </si>
  <si>
    <t>Načrtovanje tekstilij in oblačil</t>
  </si>
  <si>
    <t>Oblikovanje tekstilij in oblačil</t>
  </si>
  <si>
    <t>Geotehnologija in rudarstvo</t>
  </si>
  <si>
    <t>Grafična in medijska tehnika</t>
  </si>
  <si>
    <t>Metalurške tehnologije</t>
  </si>
  <si>
    <t>Tekstilno in oblačilno inženirstvo</t>
  </si>
  <si>
    <t>Geotehnologija</t>
  </si>
  <si>
    <t>Metalurgija in materiali</t>
  </si>
  <si>
    <t>Tekstilstvo, grafika in tekstilno oblikovanje</t>
  </si>
  <si>
    <t>Znanost in inženirstvo materialov</t>
  </si>
  <si>
    <t>Dvopredmetni učitelj</t>
  </si>
  <si>
    <t>Likovna pedagogika</t>
  </si>
  <si>
    <t>Logopedija in surdopedagogika</t>
  </si>
  <si>
    <t>Razredni pouk</t>
  </si>
  <si>
    <t>Socialna pedagogika</t>
  </si>
  <si>
    <t>Specialna in rehabilitacijska pedagogika</t>
  </si>
  <si>
    <t>Predšolska vzgoja</t>
  </si>
  <si>
    <t>Kognitivna znanost</t>
  </si>
  <si>
    <t>Pomoč z umetnostjo</t>
  </si>
  <si>
    <t>Poučevanje</t>
  </si>
  <si>
    <t>Supervizija, osebno in organizacijsko svetovanje</t>
  </si>
  <si>
    <t>Izobraževanje učiteljev in edukacijske vede</t>
  </si>
  <si>
    <t>Pravo</t>
  </si>
  <si>
    <t>Teološki in religijski študiji</t>
  </si>
  <si>
    <t>Teološki študiji</t>
  </si>
  <si>
    <t>Teologija</t>
  </si>
  <si>
    <t>Religiologija in etika</t>
  </si>
  <si>
    <t>Zakonski in družinski študiji</t>
  </si>
  <si>
    <t>Veterinarstvo</t>
  </si>
  <si>
    <t>Sanitarno inženirstvo</t>
  </si>
  <si>
    <t>Babištvo</t>
  </si>
  <si>
    <t>Delovna terapija</t>
  </si>
  <si>
    <t>Fizioterapija</t>
  </si>
  <si>
    <t>Laboratorijska zobna protetika</t>
  </si>
  <si>
    <t>Ortotika in protetika</t>
  </si>
  <si>
    <t>Radiološka tehnologija</t>
  </si>
  <si>
    <t>Zdravstvena nega</t>
  </si>
  <si>
    <t>Vpisani študentje na članicah Univerze v Ljubljani na dan 31.10.2021 po stopnji, vrsti, študijskih programih in letniku za študijsko leto 2021/22</t>
  </si>
  <si>
    <t>Vpisani študentje na članicah Univerze v Ljubljani na dan 31.10.2022 po stopnji, vrsti, študijskih programih in letniku za študijsko leto 2022/23</t>
  </si>
  <si>
    <t>2023/24</t>
  </si>
  <si>
    <t>članica</t>
  </si>
  <si>
    <t>STOPNJA</t>
  </si>
  <si>
    <t>Aplikativna fizika</t>
  </si>
  <si>
    <t>Srednjeevropske študije</t>
  </si>
  <si>
    <t>Človek in medosebni odnosi</t>
  </si>
  <si>
    <t>Vpisani študentje na članicah Univerze v Ljubljani na dan 31.10.2023 po stopnji, vrsti, študijskih programih in letniku za študijsko leto 2023/24</t>
  </si>
  <si>
    <t>2024/25</t>
  </si>
  <si>
    <t>2024/25 Vsota</t>
  </si>
  <si>
    <t>Vpisani študentje na članicah Univerze v Ljubljani na dan 31.10.2024 po stopnji, vrsti, študijskih programih in letniku za študijsko leto 2024/25</t>
  </si>
  <si>
    <t>Umetnost</t>
  </si>
  <si>
    <t>Ekonomija s podatkovno analizo</t>
  </si>
  <si>
    <t>Ekonomika javnega sektorja in okolja</t>
  </si>
  <si>
    <t>Geodetsko inženirstvo in upravljanje nepremičnin</t>
  </si>
  <si>
    <t>Aplikativna matematika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</si>
</sst>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color theme="2" tint="-0.89999084444715716"/>
      <name val="Calibri"/>
      <family val="2"/>
      <charset val="238"/>
      <scheme val="minor"/>
    </font>
    <font>
      <b/>
      <sz val="11"/>
      <color theme="2" tint="-0.899990844447157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7" tint="-0.249977111117893"/>
        <bgColor theme="7" tint="-0.249977111117893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-0.24997711111789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9" tint="-0.249977111117893"/>
      </patternFill>
    </fill>
    <fill>
      <patternFill patternType="solid">
        <fgColor theme="5" tint="0.79998168889431442"/>
        <bgColor theme="9" tint="-0.24997711111789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9" tint="-0.249977111117893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theme="5" tint="0.39997558519241921"/>
        <bgColor theme="0" tint="-0.1499984740745262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9" tint="-0.249977111117893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7" tint="0.39997558519241921"/>
        <bgColor theme="0" tint="-0.14999847407452621"/>
      </patternFill>
    </fill>
    <fill>
      <patternFill patternType="solid">
        <fgColor theme="4" tint="0.59999389629810485"/>
        <bgColor theme="7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theme="8" tint="-0.249977111117893"/>
      </patternFill>
    </fill>
    <fill>
      <patternFill patternType="solid">
        <fgColor theme="5" tint="0.59999389629810485"/>
        <bgColor theme="5" tint="-0.24997711111789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theme="5" tint="-0.249977111117893"/>
      </patternFill>
    </fill>
    <fill>
      <patternFill patternType="solid">
        <fgColor rgb="FF92D050"/>
        <bgColor theme="5" tint="-0.249977111117893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7">
    <border>
      <left/>
      <right/>
      <top/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-0.249977111117893"/>
      </top>
      <bottom style="thin">
        <color theme="4" tint="0.59999389629810485"/>
      </bottom>
      <diagonal/>
    </border>
    <border>
      <left/>
      <right/>
      <top style="thin">
        <color theme="4" tint="-0.249977111117893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-0.249977111117893"/>
      </top>
      <bottom style="thin">
        <color theme="5" tint="-0.249977111117893"/>
      </bottom>
      <diagonal/>
    </border>
    <border>
      <left/>
      <right/>
      <top style="thin">
        <color theme="5" tint="-0.249977111117893"/>
      </top>
      <bottom style="thin">
        <color theme="5" tint="0.59999389629810485"/>
      </bottom>
      <diagonal/>
    </border>
    <border>
      <left/>
      <right/>
      <top style="thin">
        <color theme="5" tint="-0.249977111117893"/>
      </top>
      <bottom style="thin">
        <color theme="5" tint="0.79998168889431442"/>
      </bottom>
      <diagonal/>
    </border>
    <border>
      <left/>
      <right/>
      <top style="double">
        <color theme="5" tint="-0.249977111117893"/>
      </top>
      <bottom/>
      <diagonal/>
    </border>
    <border>
      <left/>
      <right/>
      <top style="thin">
        <color theme="5" tint="0.79998168889431442"/>
      </top>
      <bottom style="thin">
        <color theme="5"/>
      </bottom>
      <diagonal/>
    </border>
    <border>
      <left/>
      <right/>
      <top/>
      <bottom style="thin">
        <color theme="5" tint="0.79998168889431442"/>
      </bottom>
      <diagonal/>
    </border>
    <border>
      <left/>
      <right/>
      <top/>
      <bottom style="thin">
        <color theme="7" tint="-0.249977111117893"/>
      </bottom>
      <diagonal/>
    </border>
    <border>
      <left/>
      <right/>
      <top style="thin">
        <color theme="7" tint="-0.249977111117893"/>
      </top>
      <bottom style="thin">
        <color theme="7" tint="-0.249977111117893"/>
      </bottom>
      <diagonal/>
    </border>
    <border>
      <left/>
      <right/>
      <top style="thin">
        <color theme="7" tint="-0.249977111117893"/>
      </top>
      <bottom style="thin">
        <color theme="7" tint="0.59999389629810485"/>
      </bottom>
      <diagonal/>
    </border>
    <border>
      <left/>
      <right/>
      <top style="thin">
        <color theme="7" tint="-0.249977111117893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/>
      </bottom>
      <diagonal/>
    </border>
    <border>
      <left/>
      <right/>
      <top style="double">
        <color theme="7" tint="-0.249977111117893"/>
      </top>
      <bottom/>
      <diagonal/>
    </border>
    <border>
      <left/>
      <right/>
      <top/>
      <bottom style="thin">
        <color theme="7" tint="0.59999389629810485"/>
      </bottom>
      <diagonal/>
    </border>
    <border>
      <left/>
      <right/>
      <top/>
      <bottom style="thin">
        <color theme="5" tint="-0.249977111117893"/>
      </bottom>
      <diagonal/>
    </border>
    <border>
      <left/>
      <right/>
      <top style="thin">
        <color theme="5" tint="-0.249977111117893"/>
      </top>
      <bottom/>
      <diagonal/>
    </border>
    <border>
      <left/>
      <right/>
      <top style="thin">
        <color theme="7" tint="-0.249977111117893"/>
      </top>
      <bottom/>
      <diagonal/>
    </border>
    <border>
      <left/>
      <right/>
      <top/>
      <bottom style="thin">
        <color theme="7" tint="0.79998168889431442"/>
      </bottom>
      <diagonal/>
    </border>
    <border>
      <left/>
      <right/>
      <top/>
      <bottom style="thin">
        <color theme="5" tint="0.59999389629810485"/>
      </bottom>
      <diagonal/>
    </border>
    <border>
      <left/>
      <right/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0.79998168889431442"/>
      </bottom>
      <diagonal/>
    </border>
    <border>
      <left/>
      <right/>
      <top style="thin">
        <color theme="9" tint="-0.249977111117893"/>
      </top>
      <bottom style="thin">
        <color theme="9" tint="0.59999389629810485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/>
      <right/>
      <top style="double">
        <color theme="9" tint="-0.249977111117893"/>
      </top>
      <bottom/>
      <diagonal/>
    </border>
    <border>
      <left/>
      <right/>
      <top style="thin">
        <color theme="9" tint="0.79998168889431442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theme="8" tint="0.79998168889431442"/>
      </top>
      <bottom style="thin">
        <color theme="8"/>
      </bottom>
      <diagonal/>
    </border>
    <border>
      <left/>
      <right/>
      <top style="double">
        <color theme="8" tint="-0.249977111117893"/>
      </top>
      <bottom/>
      <diagonal/>
    </border>
    <border>
      <left style="medium">
        <color theme="9"/>
      </left>
      <right style="thin">
        <color theme="9"/>
      </right>
      <top style="thin">
        <color theme="0"/>
      </top>
      <bottom style="medium">
        <color theme="9"/>
      </bottom>
      <diagonal/>
    </border>
    <border>
      <left/>
      <right/>
      <top style="thin">
        <color theme="0"/>
      </top>
      <bottom style="medium">
        <color theme="9"/>
      </bottom>
      <diagonal/>
    </border>
    <border>
      <left/>
      <right style="thin">
        <color theme="9"/>
      </right>
      <top style="thin">
        <color theme="9" tint="0.79998168889431442"/>
      </top>
      <bottom style="thin">
        <color theme="0"/>
      </bottom>
      <diagonal/>
    </border>
    <border>
      <left/>
      <right/>
      <top style="thin">
        <color theme="9" tint="0.79998168889431442"/>
      </top>
      <bottom style="thin">
        <color theme="0"/>
      </bottom>
      <diagonal/>
    </border>
    <border>
      <left/>
      <right style="thin">
        <color theme="9"/>
      </right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theme="9"/>
      </left>
      <right style="thin">
        <color theme="9"/>
      </right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thin">
        <color theme="8" tint="-0.249977111117893"/>
      </top>
      <bottom style="thin">
        <color theme="8" tint="0.79998168889431442"/>
      </bottom>
      <diagonal/>
    </border>
    <border>
      <left/>
      <right/>
      <top style="thin">
        <color theme="8" tint="-0.249977111117893"/>
      </top>
      <bottom style="thin">
        <color theme="8" tint="0.59999389629810485"/>
      </bottom>
      <diagonal/>
    </border>
    <border>
      <left/>
      <right style="medium">
        <color theme="9"/>
      </right>
      <top style="thin">
        <color theme="0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/>
      <top style="thin">
        <color theme="4" tint="-0.249977111117893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3" fillId="2" borderId="3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0" fillId="0" borderId="1" xfId="0" applyBorder="1" applyAlignment="1">
      <alignment horizontal="left" indent="1"/>
    </xf>
    <xf numFmtId="0" fontId="0" fillId="0" borderId="1" xfId="0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0" fillId="0" borderId="0" xfId="0" applyAlignment="1">
      <alignment horizontal="right"/>
    </xf>
    <xf numFmtId="0" fontId="3" fillId="3" borderId="0" xfId="0" applyFont="1" applyFill="1"/>
    <xf numFmtId="0" fontId="3" fillId="4" borderId="7" xfId="0" applyFont="1" applyFill="1" applyBorder="1"/>
    <xf numFmtId="0" fontId="3" fillId="4" borderId="8" xfId="0" applyFont="1" applyFill="1" applyBorder="1"/>
    <xf numFmtId="0" fontId="0" fillId="0" borderId="5" xfId="0" applyBorder="1"/>
    <xf numFmtId="0" fontId="3" fillId="5" borderId="5" xfId="0" applyFont="1" applyFill="1" applyBorder="1"/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3" fillId="5" borderId="5" xfId="0" applyFont="1" applyFill="1" applyBorder="1" applyAlignment="1">
      <alignment horizontal="left"/>
    </xf>
    <xf numFmtId="0" fontId="0" fillId="6" borderId="10" xfId="0" applyFill="1" applyBorder="1" applyAlignment="1">
      <alignment horizontal="left" indent="1"/>
    </xf>
    <xf numFmtId="0" fontId="0" fillId="6" borderId="10" xfId="0" applyFill="1" applyBorder="1"/>
    <xf numFmtId="0" fontId="0" fillId="0" borderId="5" xfId="0" applyBorder="1" applyAlignment="1">
      <alignment horizontal="left" indent="2"/>
    </xf>
    <xf numFmtId="0" fontId="0" fillId="0" borderId="5" xfId="0" applyBorder="1" applyAlignment="1">
      <alignment horizontal="left" indent="3"/>
    </xf>
    <xf numFmtId="0" fontId="0" fillId="0" borderId="0" xfId="0" applyAlignment="1">
      <alignment wrapText="1"/>
    </xf>
    <xf numFmtId="0" fontId="5" fillId="4" borderId="6" xfId="0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3" fillId="7" borderId="12" xfId="0" applyFont="1" applyFill="1" applyBorder="1"/>
    <xf numFmtId="0" fontId="3" fillId="7" borderId="14" xfId="0" applyFont="1" applyFill="1" applyBorder="1"/>
    <xf numFmtId="0" fontId="3" fillId="7" borderId="13" xfId="0" applyFont="1" applyFill="1" applyBorder="1"/>
    <xf numFmtId="0" fontId="3" fillId="7" borderId="15" xfId="0" applyFont="1" applyFill="1" applyBorder="1"/>
    <xf numFmtId="0" fontId="3" fillId="8" borderId="16" xfId="0" applyFont="1" applyFill="1" applyBorder="1" applyAlignment="1">
      <alignment horizontal="left"/>
    </xf>
    <xf numFmtId="0" fontId="3" fillId="8" borderId="16" xfId="0" applyFont="1" applyFill="1" applyBorder="1"/>
    <xf numFmtId="0" fontId="0" fillId="9" borderId="17" xfId="0" applyFill="1" applyBorder="1" applyAlignment="1">
      <alignment horizontal="left" indent="1"/>
    </xf>
    <xf numFmtId="0" fontId="0" fillId="9" borderId="17" xfId="0" applyFill="1" applyBorder="1"/>
    <xf numFmtId="0" fontId="0" fillId="0" borderId="16" xfId="0" applyBorder="1" applyAlignment="1">
      <alignment horizontal="left" indent="2"/>
    </xf>
    <xf numFmtId="0" fontId="0" fillId="0" borderId="16" xfId="0" applyBorder="1"/>
    <xf numFmtId="0" fontId="0" fillId="0" borderId="16" xfId="0" applyBorder="1" applyAlignment="1">
      <alignment horizontal="left" indent="3"/>
    </xf>
    <xf numFmtId="0" fontId="2" fillId="0" borderId="18" xfId="0" applyFont="1" applyBorder="1" applyAlignment="1">
      <alignment horizontal="left"/>
    </xf>
    <xf numFmtId="0" fontId="2" fillId="0" borderId="18" xfId="0" applyFont="1" applyBorder="1"/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4" borderId="20" xfId="0" applyFont="1" applyFill="1" applyBorder="1" applyAlignment="1">
      <alignment wrapText="1"/>
    </xf>
    <xf numFmtId="0" fontId="3" fillId="10" borderId="25" xfId="0" applyFont="1" applyFill="1" applyBorder="1"/>
    <xf numFmtId="0" fontId="3" fillId="10" borderId="26" xfId="0" applyFont="1" applyFill="1" applyBorder="1"/>
    <xf numFmtId="0" fontId="3" fillId="10" borderId="27" xfId="0" applyFont="1" applyFill="1" applyBorder="1"/>
    <xf numFmtId="0" fontId="3" fillId="11" borderId="28" xfId="0" applyFont="1" applyFill="1" applyBorder="1" applyAlignment="1">
      <alignment horizontal="left"/>
    </xf>
    <xf numFmtId="0" fontId="3" fillId="11" borderId="28" xfId="0" applyFont="1" applyFill="1" applyBorder="1"/>
    <xf numFmtId="0" fontId="0" fillId="0" borderId="28" xfId="0" applyBorder="1"/>
    <xf numFmtId="0" fontId="2" fillId="0" borderId="29" xfId="0" applyFont="1" applyBorder="1" applyAlignment="1">
      <alignment horizontal="left"/>
    </xf>
    <xf numFmtId="0" fontId="2" fillId="0" borderId="29" xfId="0" applyFont="1" applyBorder="1"/>
    <xf numFmtId="0" fontId="1" fillId="10" borderId="25" xfId="0" applyFont="1" applyFill="1" applyBorder="1" applyAlignment="1">
      <alignment wrapText="1"/>
    </xf>
    <xf numFmtId="0" fontId="0" fillId="12" borderId="30" xfId="0" applyFill="1" applyBorder="1" applyAlignment="1">
      <alignment horizontal="left" indent="1"/>
    </xf>
    <xf numFmtId="0" fontId="0" fillId="12" borderId="30" xfId="0" applyFill="1" applyBorder="1"/>
    <xf numFmtId="0" fontId="0" fillId="0" borderId="28" xfId="0" applyBorder="1" applyAlignment="1">
      <alignment horizontal="left" indent="2"/>
    </xf>
    <xf numFmtId="0" fontId="0" fillId="0" borderId="28" xfId="0" applyBorder="1" applyAlignment="1">
      <alignment horizontal="left" indent="3"/>
    </xf>
    <xf numFmtId="0" fontId="0" fillId="13" borderId="31" xfId="0" applyFill="1" applyBorder="1"/>
    <xf numFmtId="0" fontId="0" fillId="14" borderId="31" xfId="0" applyFill="1" applyBorder="1"/>
    <xf numFmtId="0" fontId="2" fillId="14" borderId="31" xfId="0" applyFont="1" applyFill="1" applyBorder="1"/>
    <xf numFmtId="0" fontId="0" fillId="0" borderId="31" xfId="0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1" xfId="0" applyFont="1" applyBorder="1"/>
    <xf numFmtId="0" fontId="0" fillId="0" borderId="31" xfId="0" applyBorder="1"/>
    <xf numFmtId="0" fontId="0" fillId="15" borderId="31" xfId="0" applyFill="1" applyBorder="1"/>
    <xf numFmtId="0" fontId="2" fillId="15" borderId="31" xfId="0" applyFont="1" applyFill="1" applyBorder="1"/>
    <xf numFmtId="0" fontId="0" fillId="16" borderId="31" xfId="0" applyFill="1" applyBorder="1"/>
    <xf numFmtId="0" fontId="3" fillId="21" borderId="32" xfId="0" applyFont="1" applyFill="1" applyBorder="1" applyAlignment="1">
      <alignment horizontal="left"/>
    </xf>
    <xf numFmtId="0" fontId="3" fillId="21" borderId="32" xfId="0" applyFont="1" applyFill="1" applyBorder="1"/>
    <xf numFmtId="0" fontId="0" fillId="22" borderId="33" xfId="0" applyFill="1" applyBorder="1" applyAlignment="1">
      <alignment horizontal="left" indent="1"/>
    </xf>
    <xf numFmtId="0" fontId="0" fillId="22" borderId="33" xfId="0" applyFill="1" applyBorder="1"/>
    <xf numFmtId="0" fontId="0" fillId="0" borderId="32" xfId="0" applyBorder="1" applyAlignment="1">
      <alignment horizontal="left" indent="2"/>
    </xf>
    <xf numFmtId="0" fontId="0" fillId="0" borderId="32" xfId="0" applyBorder="1"/>
    <xf numFmtId="0" fontId="0" fillId="0" borderId="32" xfId="0" applyBorder="1" applyAlignment="1">
      <alignment horizontal="left" indent="3"/>
    </xf>
    <xf numFmtId="0" fontId="2" fillId="0" borderId="34" xfId="0" applyFont="1" applyBorder="1" applyAlignment="1">
      <alignment horizontal="left"/>
    </xf>
    <xf numFmtId="0" fontId="2" fillId="0" borderId="34" xfId="0" applyFont="1" applyBorder="1"/>
    <xf numFmtId="0" fontId="3" fillId="21" borderId="32" xfId="0" applyFont="1" applyFill="1" applyBorder="1" applyAlignment="1">
      <alignment horizontal="left" wrapText="1"/>
    </xf>
    <xf numFmtId="0" fontId="0" fillId="23" borderId="31" xfId="0" applyFill="1" applyBorder="1"/>
    <xf numFmtId="0" fontId="0" fillId="24" borderId="31" xfId="0" applyFill="1" applyBorder="1"/>
    <xf numFmtId="0" fontId="0" fillId="25" borderId="31" xfId="0" applyFill="1" applyBorder="1"/>
    <xf numFmtId="0" fontId="1" fillId="7" borderId="13" xfId="0" applyFont="1" applyFill="1" applyBorder="1"/>
    <xf numFmtId="0" fontId="1" fillId="7" borderId="12" xfId="0" applyFont="1" applyFill="1" applyBorder="1" applyAlignment="1">
      <alignment wrapText="1"/>
    </xf>
    <xf numFmtId="0" fontId="2" fillId="0" borderId="35" xfId="0" applyFont="1" applyBorder="1"/>
    <xf numFmtId="0" fontId="2" fillId="0" borderId="36" xfId="0" applyFont="1" applyBorder="1"/>
    <xf numFmtId="0" fontId="2" fillId="12" borderId="37" xfId="0" applyFont="1" applyFill="1" applyBorder="1" applyAlignment="1">
      <alignment horizontal="left"/>
    </xf>
    <xf numFmtId="3" fontId="2" fillId="12" borderId="38" xfId="0" applyNumberFormat="1" applyFont="1" applyFill="1" applyBorder="1"/>
    <xf numFmtId="0" fontId="2" fillId="0" borderId="39" xfId="0" applyFont="1" applyBorder="1" applyAlignment="1">
      <alignment horizontal="left" indent="1"/>
    </xf>
    <xf numFmtId="3" fontId="2" fillId="0" borderId="28" xfId="0" applyNumberFormat="1" applyFont="1" applyBorder="1"/>
    <xf numFmtId="4" fontId="2" fillId="0" borderId="39" xfId="0" applyNumberFormat="1" applyFont="1" applyBorder="1" applyAlignment="1">
      <alignment horizontal="left" indent="1"/>
    </xf>
    <xf numFmtId="0" fontId="2" fillId="0" borderId="40" xfId="0" applyFont="1" applyBorder="1" applyAlignment="1">
      <alignment horizontal="left"/>
    </xf>
    <xf numFmtId="3" fontId="2" fillId="0" borderId="41" xfId="0" applyNumberFormat="1" applyFont="1" applyBorder="1"/>
    <xf numFmtId="0" fontId="0" fillId="0" borderId="0" xfId="0" applyAlignment="1">
      <alignment horizontal="left" indent="1"/>
    </xf>
    <xf numFmtId="3" fontId="0" fillId="0" borderId="0" xfId="0" applyNumberFormat="1"/>
    <xf numFmtId="0" fontId="0" fillId="27" borderId="31" xfId="0" applyFill="1" applyBorder="1"/>
    <xf numFmtId="0" fontId="0" fillId="28" borderId="31" xfId="0" applyFill="1" applyBorder="1"/>
    <xf numFmtId="0" fontId="0" fillId="29" borderId="31" xfId="0" applyFill="1" applyBorder="1"/>
    <xf numFmtId="3" fontId="0" fillId="27" borderId="31" xfId="0" applyNumberFormat="1" applyFill="1" applyBorder="1"/>
    <xf numFmtId="3" fontId="2" fillId="27" borderId="31" xfId="0" applyNumberFormat="1" applyFont="1" applyFill="1" applyBorder="1"/>
    <xf numFmtId="0" fontId="1" fillId="10" borderId="31" xfId="0" applyFont="1" applyFill="1" applyBorder="1"/>
    <xf numFmtId="0" fontId="0" fillId="19" borderId="31" xfId="0" applyFill="1" applyBorder="1"/>
    <xf numFmtId="0" fontId="0" fillId="31" borderId="31" xfId="0" applyFill="1" applyBorder="1"/>
    <xf numFmtId="0" fontId="3" fillId="10" borderId="31" xfId="0" applyFont="1" applyFill="1" applyBorder="1"/>
    <xf numFmtId="0" fontId="0" fillId="17" borderId="31" xfId="0" applyFill="1" applyBorder="1"/>
    <xf numFmtId="3" fontId="0" fillId="31" borderId="31" xfId="0" applyNumberFormat="1" applyFill="1" applyBorder="1"/>
    <xf numFmtId="3" fontId="2" fillId="30" borderId="31" xfId="0" applyNumberFormat="1" applyFont="1" applyFill="1" applyBorder="1"/>
    <xf numFmtId="0" fontId="3" fillId="32" borderId="42" xfId="0" applyFont="1" applyFill="1" applyBorder="1"/>
    <xf numFmtId="0" fontId="3" fillId="32" borderId="43" xfId="0" applyFont="1" applyFill="1" applyBorder="1"/>
    <xf numFmtId="3" fontId="3" fillId="21" borderId="32" xfId="0" applyNumberFormat="1" applyFont="1" applyFill="1" applyBorder="1"/>
    <xf numFmtId="3" fontId="0" fillId="22" borderId="33" xfId="0" applyNumberFormat="1" applyFill="1" applyBorder="1"/>
    <xf numFmtId="3" fontId="0" fillId="0" borderId="32" xfId="0" applyNumberFormat="1" applyBorder="1"/>
    <xf numFmtId="4" fontId="0" fillId="22" borderId="33" xfId="0" applyNumberFormat="1" applyFill="1" applyBorder="1" applyAlignment="1">
      <alignment horizontal="left" indent="1"/>
    </xf>
    <xf numFmtId="3" fontId="2" fillId="0" borderId="34" xfId="0" applyNumberFormat="1" applyFont="1" applyBorder="1"/>
    <xf numFmtId="0" fontId="3" fillId="32" borderId="42" xfId="0" applyFont="1" applyFill="1" applyBorder="1" applyAlignment="1">
      <alignment wrapText="1"/>
    </xf>
    <xf numFmtId="0" fontId="2" fillId="0" borderId="44" xfId="0" applyFont="1" applyBorder="1"/>
    <xf numFmtId="3" fontId="6" fillId="0" borderId="28" xfId="0" applyNumberFormat="1" applyFont="1" applyBorder="1"/>
    <xf numFmtId="3" fontId="2" fillId="0" borderId="45" xfId="0" applyNumberFormat="1" applyFont="1" applyBorder="1"/>
    <xf numFmtId="3" fontId="0" fillId="15" borderId="31" xfId="0" applyNumberFormat="1" applyFill="1" applyBorder="1"/>
    <xf numFmtId="3" fontId="2" fillId="15" borderId="31" xfId="0" applyNumberFormat="1" applyFont="1" applyFill="1" applyBorder="1"/>
    <xf numFmtId="0" fontId="6" fillId="0" borderId="39" xfId="0" applyFont="1" applyBorder="1" applyAlignment="1">
      <alignment horizontal="left" indent="2"/>
    </xf>
    <xf numFmtId="0" fontId="6" fillId="0" borderId="39" xfId="0" applyFont="1" applyBorder="1" applyAlignment="1">
      <alignment horizontal="left" indent="3"/>
    </xf>
    <xf numFmtId="0" fontId="2" fillId="12" borderId="37" xfId="0" applyFont="1" applyFill="1" applyBorder="1" applyAlignment="1">
      <alignment horizontal="left" wrapText="1"/>
    </xf>
    <xf numFmtId="0" fontId="7" fillId="5" borderId="5" xfId="0" applyFont="1" applyFill="1" applyBorder="1" applyAlignment="1">
      <alignment horizontal="left"/>
    </xf>
    <xf numFmtId="0" fontId="7" fillId="5" borderId="5" xfId="0" applyFont="1" applyFill="1" applyBorder="1"/>
    <xf numFmtId="0" fontId="8" fillId="5" borderId="5" xfId="0" applyFont="1" applyFill="1" applyBorder="1" applyAlignment="1">
      <alignment horizontal="left" wrapText="1"/>
    </xf>
    <xf numFmtId="1" fontId="3" fillId="3" borderId="0" xfId="0" applyNumberFormat="1" applyFont="1" applyFill="1"/>
    <xf numFmtId="1" fontId="0" fillId="0" borderId="0" xfId="0" applyNumberFormat="1"/>
    <xf numFmtId="1" fontId="2" fillId="0" borderId="4" xfId="0" applyNumberFormat="1" applyFont="1" applyBorder="1"/>
    <xf numFmtId="1" fontId="3" fillId="5" borderId="5" xfId="0" applyNumberFormat="1" applyFont="1" applyFill="1" applyBorder="1"/>
    <xf numFmtId="1" fontId="0" fillId="0" borderId="5" xfId="0" applyNumberFormat="1" applyBorder="1"/>
    <xf numFmtId="1" fontId="2" fillId="0" borderId="9" xfId="0" applyNumberFormat="1" applyFont="1" applyBorder="1"/>
    <xf numFmtId="3" fontId="3" fillId="5" borderId="5" xfId="0" applyNumberFormat="1" applyFont="1" applyFill="1" applyBorder="1"/>
    <xf numFmtId="0" fontId="0" fillId="0" borderId="5" xfId="0" applyBorder="1" applyAlignment="1">
      <alignment horizontal="left" indent="1"/>
    </xf>
    <xf numFmtId="3" fontId="0" fillId="0" borderId="5" xfId="0" applyNumberFormat="1" applyBorder="1"/>
    <xf numFmtId="3" fontId="2" fillId="0" borderId="9" xfId="0" applyNumberFormat="1" applyFont="1" applyBorder="1"/>
    <xf numFmtId="0" fontId="9" fillId="33" borderId="31" xfId="0" applyFont="1" applyFill="1" applyBorder="1"/>
    <xf numFmtId="3" fontId="9" fillId="34" borderId="31" xfId="0" applyNumberFormat="1" applyFont="1" applyFill="1" applyBorder="1"/>
    <xf numFmtId="3" fontId="10" fillId="34" borderId="31" xfId="0" applyNumberFormat="1" applyFont="1" applyFill="1" applyBorder="1"/>
    <xf numFmtId="3" fontId="0" fillId="25" borderId="31" xfId="0" applyNumberFormat="1" applyFill="1" applyBorder="1"/>
    <xf numFmtId="3" fontId="0" fillId="24" borderId="31" xfId="0" applyNumberFormat="1" applyFill="1" applyBorder="1"/>
    <xf numFmtId="3" fontId="0" fillId="14" borderId="31" xfId="0" applyNumberFormat="1" applyFill="1" applyBorder="1"/>
    <xf numFmtId="3" fontId="2" fillId="23" borderId="31" xfId="0" applyNumberFormat="1" applyFont="1" applyFill="1" applyBorder="1"/>
    <xf numFmtId="3" fontId="2" fillId="14" borderId="31" xfId="0" applyNumberFormat="1" applyFont="1" applyFill="1" applyBorder="1"/>
    <xf numFmtId="0" fontId="9" fillId="35" borderId="31" xfId="0" applyFont="1" applyFill="1" applyBorder="1"/>
    <xf numFmtId="3" fontId="9" fillId="27" borderId="31" xfId="0" applyNumberFormat="1" applyFont="1" applyFill="1" applyBorder="1"/>
    <xf numFmtId="3" fontId="0" fillId="17" borderId="31" xfId="0" applyNumberFormat="1" applyFill="1" applyBorder="1"/>
    <xf numFmtId="3" fontId="0" fillId="20" borderId="31" xfId="0" applyNumberFormat="1" applyFill="1" applyBorder="1"/>
    <xf numFmtId="3" fontId="0" fillId="26" borderId="31" xfId="0" applyNumberFormat="1" applyFill="1" applyBorder="1"/>
    <xf numFmtId="3" fontId="0" fillId="16" borderId="31" xfId="0" applyNumberFormat="1" applyFill="1" applyBorder="1"/>
    <xf numFmtId="3" fontId="9" fillId="35" borderId="31" xfId="0" applyNumberFormat="1" applyFont="1" applyFill="1" applyBorder="1"/>
    <xf numFmtId="3" fontId="0" fillId="18" borderId="31" xfId="0" applyNumberFormat="1" applyFill="1" applyBorder="1"/>
    <xf numFmtId="3" fontId="0" fillId="19" borderId="31" xfId="0" applyNumberFormat="1" applyFill="1" applyBorder="1"/>
    <xf numFmtId="3" fontId="2" fillId="18" borderId="31" xfId="0" applyNumberFormat="1" applyFont="1" applyFill="1" applyBorder="1"/>
    <xf numFmtId="3" fontId="2" fillId="19" borderId="31" xfId="0" applyNumberFormat="1" applyFont="1" applyFill="1" applyBorder="1"/>
    <xf numFmtId="3" fontId="2" fillId="25" borderId="31" xfId="0" applyNumberFormat="1" applyFont="1" applyFill="1" applyBorder="1"/>
    <xf numFmtId="3" fontId="0" fillId="6" borderId="10" xfId="0" applyNumberFormat="1" applyFill="1" applyBorder="1"/>
    <xf numFmtId="0" fontId="3" fillId="4" borderId="8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16" borderId="31" xfId="0" applyFill="1" applyBorder="1"/>
    <xf numFmtId="0" fontId="0" fillId="17" borderId="31" xfId="0" applyFill="1" applyBorder="1"/>
    <xf numFmtId="0" fontId="5" fillId="4" borderId="0" xfId="0" applyFont="1" applyFill="1" applyAlignment="1">
      <alignment wrapText="1"/>
    </xf>
    <xf numFmtId="0" fontId="5" fillId="4" borderId="20" xfId="0" applyFont="1" applyFill="1" applyBorder="1" applyAlignment="1">
      <alignment wrapText="1"/>
    </xf>
    <xf numFmtId="0" fontId="5" fillId="4" borderId="21" xfId="0" applyFont="1" applyFill="1" applyBorder="1" applyAlignment="1">
      <alignment wrapText="1"/>
    </xf>
    <xf numFmtId="0" fontId="5" fillId="4" borderId="11" xfId="0" applyFont="1" applyFill="1" applyBorder="1" applyAlignment="1">
      <alignment wrapText="1"/>
    </xf>
    <xf numFmtId="0" fontId="5" fillId="4" borderId="24" xfId="0" applyFont="1" applyFill="1" applyBorder="1" applyAlignment="1">
      <alignment wrapText="1"/>
    </xf>
    <xf numFmtId="0" fontId="5" fillId="7" borderId="22" xfId="0" applyFont="1" applyFill="1" applyBorder="1" applyAlignment="1">
      <alignment wrapText="1"/>
    </xf>
    <xf numFmtId="0" fontId="5" fillId="7" borderId="0" xfId="0" applyFont="1" applyFill="1" applyAlignment="1">
      <alignment wrapText="1"/>
    </xf>
    <xf numFmtId="0" fontId="5" fillId="7" borderId="23" xfId="0" applyFont="1" applyFill="1" applyBorder="1" applyAlignment="1">
      <alignment wrapText="1"/>
    </xf>
    <xf numFmtId="0" fontId="3" fillId="7" borderId="0" xfId="0" applyFont="1" applyFill="1" applyAlignment="1">
      <alignment horizontal="center" wrapText="1"/>
    </xf>
    <xf numFmtId="0" fontId="3" fillId="7" borderId="19" xfId="0" applyFont="1" applyFill="1" applyBorder="1" applyAlignment="1">
      <alignment horizontal="center" wrapText="1"/>
    </xf>
    <xf numFmtId="0" fontId="3" fillId="7" borderId="0" xfId="0" applyFont="1" applyFill="1" applyAlignment="1">
      <alignment wrapText="1"/>
    </xf>
    <xf numFmtId="0" fontId="3" fillId="7" borderId="19" xfId="0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0" fontId="4" fillId="4" borderId="0" xfId="0" applyFont="1" applyFill="1" applyAlignment="1">
      <alignment wrapText="1"/>
    </xf>
    <xf numFmtId="0" fontId="4" fillId="4" borderId="11" xfId="0" applyFont="1" applyFill="1" applyBorder="1" applyAlignment="1">
      <alignment wrapText="1"/>
    </xf>
    <xf numFmtId="3" fontId="0" fillId="0" borderId="31" xfId="0" applyNumberFormat="1" applyBorder="1"/>
    <xf numFmtId="0" fontId="9" fillId="36" borderId="31" xfId="0" applyFont="1" applyFill="1" applyBorder="1"/>
    <xf numFmtId="3" fontId="9" fillId="37" borderId="31" xfId="0" applyNumberFormat="1" applyFont="1" applyFill="1" applyBorder="1"/>
    <xf numFmtId="3" fontId="10" fillId="37" borderId="31" xfId="0" applyNumberFormat="1" applyFont="1" applyFill="1" applyBorder="1"/>
    <xf numFmtId="3" fontId="10" fillId="27" borderId="31" xfId="0" applyNumberFormat="1" applyFont="1" applyFill="1" applyBorder="1"/>
    <xf numFmtId="0" fontId="3" fillId="2" borderId="2" xfId="0" applyFont="1" applyFill="1" applyBorder="1"/>
    <xf numFmtId="0" fontId="3" fillId="3" borderId="31" xfId="0" applyFont="1" applyFill="1" applyBorder="1" applyAlignment="1">
      <alignment horizontal="left"/>
    </xf>
    <xf numFmtId="3" fontId="3" fillId="3" borderId="31" xfId="0" applyNumberFormat="1" applyFont="1" applyFill="1" applyBorder="1"/>
    <xf numFmtId="3" fontId="0" fillId="38" borderId="31" xfId="0" applyNumberFormat="1" applyFill="1" applyBorder="1"/>
    <xf numFmtId="0" fontId="3" fillId="2" borderId="3" xfId="0" applyFont="1" applyFill="1" applyBorder="1" applyAlignment="1">
      <alignment wrapText="1"/>
    </xf>
    <xf numFmtId="0" fontId="3" fillId="2" borderId="46" xfId="0" applyFont="1" applyFill="1" applyBorder="1"/>
    <xf numFmtId="0" fontId="0" fillId="38" borderId="31" xfId="0" applyFill="1" applyBorder="1" applyAlignment="1">
      <alignment horizontal="left" indent="1"/>
    </xf>
    <xf numFmtId="0" fontId="0" fillId="0" borderId="31" xfId="0" applyBorder="1" applyAlignment="1">
      <alignment horizontal="left" indent="2"/>
    </xf>
    <xf numFmtId="0" fontId="0" fillId="0" borderId="31" xfId="0" applyBorder="1" applyAlignment="1">
      <alignment horizontal="left" indent="3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workbookViewId="0">
      <selection activeCell="O14" sqref="O14"/>
    </sheetView>
  </sheetViews>
  <sheetFormatPr defaultRowHeight="14.5" x14ac:dyDescent="0.35"/>
  <cols>
    <col min="1" max="1" width="28.453125" customWidth="1"/>
    <col min="2" max="6" width="14.54296875" hidden="1" customWidth="1"/>
    <col min="7" max="14" width="13.453125" customWidth="1"/>
  </cols>
  <sheetData>
    <row r="1" spans="1:14" x14ac:dyDescent="0.35">
      <c r="A1" t="s">
        <v>20</v>
      </c>
    </row>
    <row r="3" spans="1:14" x14ac:dyDescent="0.35">
      <c r="A3" s="1" t="s">
        <v>12</v>
      </c>
      <c r="B3" s="37" t="s">
        <v>0</v>
      </c>
      <c r="C3" s="37" t="s">
        <v>1</v>
      </c>
      <c r="D3" s="37" t="s">
        <v>2</v>
      </c>
      <c r="E3" s="37" t="s">
        <v>21</v>
      </c>
      <c r="F3" s="37" t="s">
        <v>469</v>
      </c>
      <c r="G3" s="38" t="s">
        <v>502</v>
      </c>
      <c r="H3" s="38" t="s">
        <v>563</v>
      </c>
      <c r="I3" s="38" t="s">
        <v>687</v>
      </c>
      <c r="J3" s="38" t="s">
        <v>716</v>
      </c>
      <c r="K3" s="38" t="s">
        <v>746</v>
      </c>
      <c r="L3" s="38" t="s">
        <v>987</v>
      </c>
      <c r="M3" s="38" t="s">
        <v>1231</v>
      </c>
      <c r="N3" s="38" t="s">
        <v>1238</v>
      </c>
    </row>
    <row r="4" spans="1:14" x14ac:dyDescent="0.35">
      <c r="A4" s="2" t="s">
        <v>4</v>
      </c>
      <c r="B4" s="3">
        <v>28844.5</v>
      </c>
      <c r="C4" s="3">
        <v>29341</v>
      </c>
      <c r="D4" s="3">
        <v>28398.5</v>
      </c>
      <c r="E4" s="9">
        <v>26549.5</v>
      </c>
      <c r="F4" s="9">
        <v>24765.5</v>
      </c>
      <c r="G4" s="9">
        <v>22667</v>
      </c>
      <c r="H4" s="9">
        <v>22141</v>
      </c>
      <c r="I4" s="9">
        <v>21913</v>
      </c>
      <c r="J4" s="9">
        <v>23543</v>
      </c>
      <c r="K4" s="9">
        <v>22490</v>
      </c>
      <c r="L4" s="9">
        <v>21352</v>
      </c>
      <c r="M4" s="120">
        <v>20884.5</v>
      </c>
      <c r="N4" s="120">
        <v>20498.5</v>
      </c>
    </row>
    <row r="5" spans="1:14" x14ac:dyDescent="0.35">
      <c r="A5" s="4" t="s">
        <v>13</v>
      </c>
      <c r="B5" s="5">
        <v>19923.5</v>
      </c>
      <c r="C5" s="5">
        <v>20370</v>
      </c>
      <c r="D5" s="5">
        <v>19780.5</v>
      </c>
      <c r="E5">
        <v>18767.5</v>
      </c>
      <c r="F5">
        <v>17516.5</v>
      </c>
      <c r="G5">
        <v>16085</v>
      </c>
      <c r="H5">
        <v>15771</v>
      </c>
      <c r="I5">
        <v>15561</v>
      </c>
      <c r="J5">
        <v>16734</v>
      </c>
      <c r="K5">
        <v>16006</v>
      </c>
      <c r="L5">
        <v>15122</v>
      </c>
      <c r="M5" s="121">
        <v>14798.5</v>
      </c>
      <c r="N5" s="121">
        <v>14507.5</v>
      </c>
    </row>
    <row r="6" spans="1:14" x14ac:dyDescent="0.35">
      <c r="A6" s="4" t="s">
        <v>14</v>
      </c>
      <c r="B6" s="5">
        <v>8921</v>
      </c>
      <c r="C6" s="5">
        <v>8971</v>
      </c>
      <c r="D6" s="5">
        <v>8618</v>
      </c>
      <c r="E6">
        <v>7782</v>
      </c>
      <c r="F6">
        <v>7249</v>
      </c>
      <c r="G6">
        <v>6582</v>
      </c>
      <c r="H6">
        <v>6370</v>
      </c>
      <c r="I6">
        <v>6352</v>
      </c>
      <c r="J6">
        <v>6809</v>
      </c>
      <c r="K6">
        <v>6484</v>
      </c>
      <c r="L6">
        <v>6230</v>
      </c>
      <c r="M6" s="121">
        <v>6086</v>
      </c>
      <c r="N6" s="121">
        <v>5991</v>
      </c>
    </row>
    <row r="7" spans="1:14" x14ac:dyDescent="0.35">
      <c r="A7" s="2" t="s">
        <v>6</v>
      </c>
      <c r="B7" s="3">
        <v>8977</v>
      </c>
      <c r="C7" s="3">
        <v>10919</v>
      </c>
      <c r="D7" s="3">
        <v>13068</v>
      </c>
      <c r="E7" s="9">
        <v>14321</v>
      </c>
      <c r="F7" s="9">
        <v>14586</v>
      </c>
      <c r="G7" s="9">
        <v>14338</v>
      </c>
      <c r="H7" s="9">
        <v>13810</v>
      </c>
      <c r="I7" s="9">
        <v>13646</v>
      </c>
      <c r="J7" s="9">
        <v>14863</v>
      </c>
      <c r="K7" s="9">
        <v>14390</v>
      </c>
      <c r="L7" s="9">
        <v>14058</v>
      </c>
      <c r="M7" s="120">
        <v>14218</v>
      </c>
      <c r="N7" s="120">
        <v>14550</v>
      </c>
    </row>
    <row r="8" spans="1:14" x14ac:dyDescent="0.35">
      <c r="A8" s="4" t="s">
        <v>16</v>
      </c>
      <c r="B8" s="5">
        <v>2921</v>
      </c>
      <c r="C8" s="5">
        <v>3462</v>
      </c>
      <c r="D8" s="5">
        <v>3920</v>
      </c>
      <c r="E8">
        <v>4127</v>
      </c>
      <c r="F8">
        <v>4192</v>
      </c>
      <c r="G8">
        <v>4081</v>
      </c>
      <c r="H8">
        <v>3895</v>
      </c>
      <c r="I8">
        <v>3753</v>
      </c>
      <c r="J8">
        <v>3929</v>
      </c>
      <c r="K8">
        <v>3957</v>
      </c>
      <c r="L8">
        <v>3866</v>
      </c>
      <c r="M8" s="121">
        <v>4165</v>
      </c>
      <c r="N8" s="121">
        <v>4508</v>
      </c>
    </row>
    <row r="9" spans="1:14" x14ac:dyDescent="0.35">
      <c r="A9" s="4" t="s">
        <v>17</v>
      </c>
      <c r="B9" s="5">
        <v>6056</v>
      </c>
      <c r="C9" s="5">
        <v>7457</v>
      </c>
      <c r="D9" s="5">
        <v>9148</v>
      </c>
      <c r="E9">
        <v>10194</v>
      </c>
      <c r="F9">
        <v>10394</v>
      </c>
      <c r="G9">
        <v>10257</v>
      </c>
      <c r="H9">
        <v>9915</v>
      </c>
      <c r="I9">
        <v>9893</v>
      </c>
      <c r="J9">
        <v>10934</v>
      </c>
      <c r="K9">
        <v>10433</v>
      </c>
      <c r="L9">
        <v>10192</v>
      </c>
      <c r="M9" s="121">
        <v>10053</v>
      </c>
      <c r="N9" s="121">
        <v>10042</v>
      </c>
    </row>
    <row r="10" spans="1:14" x14ac:dyDescent="0.35">
      <c r="A10" s="2" t="s">
        <v>7</v>
      </c>
      <c r="B10" s="3">
        <v>2210</v>
      </c>
      <c r="C10" s="3">
        <v>2220</v>
      </c>
      <c r="D10" s="3">
        <v>1970</v>
      </c>
      <c r="E10" s="9">
        <v>1649</v>
      </c>
      <c r="F10" s="9">
        <v>1448</v>
      </c>
      <c r="G10" s="9">
        <v>1757</v>
      </c>
      <c r="H10" s="9">
        <v>1923</v>
      </c>
      <c r="I10" s="9">
        <v>2056</v>
      </c>
      <c r="J10" s="9">
        <v>2201</v>
      </c>
      <c r="K10" s="9">
        <v>2130</v>
      </c>
      <c r="L10" s="9">
        <v>2099</v>
      </c>
      <c r="M10" s="120">
        <v>2299</v>
      </c>
      <c r="N10" s="120">
        <v>2423</v>
      </c>
    </row>
    <row r="11" spans="1:14" ht="15" thickBot="1" x14ac:dyDescent="0.4">
      <c r="A11" s="4" t="s">
        <v>18</v>
      </c>
      <c r="B11" s="5">
        <v>2210</v>
      </c>
      <c r="C11" s="5">
        <v>2220</v>
      </c>
      <c r="D11" s="5">
        <v>1970</v>
      </c>
      <c r="E11">
        <v>1649</v>
      </c>
      <c r="F11">
        <v>1448</v>
      </c>
      <c r="G11">
        <v>1757</v>
      </c>
      <c r="H11">
        <v>1923</v>
      </c>
      <c r="I11">
        <v>2056</v>
      </c>
      <c r="J11">
        <v>2201</v>
      </c>
      <c r="K11">
        <v>2130</v>
      </c>
      <c r="L11">
        <v>2099</v>
      </c>
      <c r="M11" s="121">
        <v>2299</v>
      </c>
      <c r="N11" s="121">
        <v>2423</v>
      </c>
    </row>
    <row r="12" spans="1:14" ht="15" thickTop="1" x14ac:dyDescent="0.35">
      <c r="A12" s="6" t="s">
        <v>19</v>
      </c>
      <c r="B12" s="7">
        <v>52634</v>
      </c>
      <c r="C12" s="7">
        <v>48821.5</v>
      </c>
      <c r="D12" s="7">
        <v>45607</v>
      </c>
      <c r="E12" s="7" t="e">
        <f>#REF!+E10+E7+#REF!+E4</f>
        <v>#REF!</v>
      </c>
      <c r="F12" s="7">
        <v>40833.5</v>
      </c>
      <c r="G12" s="7">
        <v>38762</v>
      </c>
      <c r="H12" s="7">
        <f>H4+H7+H10</f>
        <v>37874</v>
      </c>
      <c r="I12" s="7">
        <f>I4+I7+I10</f>
        <v>37615</v>
      </c>
      <c r="J12" s="7">
        <f>J4+J7+J10</f>
        <v>40607</v>
      </c>
      <c r="K12" s="7">
        <v>39010</v>
      </c>
      <c r="L12" s="7">
        <v>37509</v>
      </c>
      <c r="M12" s="122">
        <v>37401.5</v>
      </c>
      <c r="N12" s="122">
        <v>37471.5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4"/>
  <sheetViews>
    <sheetView view="pageBreakPreview" topLeftCell="A44" zoomScale="90" zoomScaleNormal="100" zoomScaleSheetLayoutView="90" workbookViewId="0">
      <selection activeCell="A2" sqref="A2:I104"/>
    </sheetView>
  </sheetViews>
  <sheetFormatPr defaultRowHeight="14.5" x14ac:dyDescent="0.35"/>
  <cols>
    <col min="1" max="1" width="26.453125" style="21" customWidth="1"/>
    <col min="2" max="9" width="12.6328125" customWidth="1"/>
  </cols>
  <sheetData>
    <row r="1" spans="1:9" ht="35.15" customHeight="1" x14ac:dyDescent="0.35">
      <c r="A1" s="152" t="s">
        <v>688</v>
      </c>
      <c r="B1" s="152"/>
      <c r="C1" s="152"/>
      <c r="D1" s="152"/>
      <c r="E1" s="152"/>
      <c r="F1" s="152"/>
      <c r="G1" s="152"/>
    </row>
    <row r="2" spans="1:9" x14ac:dyDescent="0.35">
      <c r="A2" s="11" t="s">
        <v>1232</v>
      </c>
      <c r="B2" s="11" t="s">
        <v>1233</v>
      </c>
      <c r="C2" s="10" t="s">
        <v>563</v>
      </c>
      <c r="D2" s="10" t="s">
        <v>687</v>
      </c>
      <c r="E2" s="10" t="s">
        <v>716</v>
      </c>
      <c r="F2" s="10" t="s">
        <v>746</v>
      </c>
      <c r="G2" s="10" t="s">
        <v>987</v>
      </c>
      <c r="H2" s="10" t="s">
        <v>1231</v>
      </c>
      <c r="I2" s="10" t="s">
        <v>1238</v>
      </c>
    </row>
    <row r="3" spans="1:9" x14ac:dyDescent="0.35">
      <c r="A3" s="13" t="s">
        <v>3</v>
      </c>
      <c r="B3" s="13"/>
      <c r="C3" s="123">
        <v>450</v>
      </c>
      <c r="D3" s="123">
        <v>454</v>
      </c>
      <c r="E3" s="123">
        <v>484</v>
      </c>
      <c r="F3" s="123">
        <v>474</v>
      </c>
      <c r="G3" s="123">
        <v>462</v>
      </c>
      <c r="H3" s="123">
        <v>482</v>
      </c>
      <c r="I3" s="123">
        <v>484</v>
      </c>
    </row>
    <row r="4" spans="1:9" x14ac:dyDescent="0.35">
      <c r="A4" s="12"/>
      <c r="B4" s="12" t="s">
        <v>4</v>
      </c>
      <c r="C4" s="124">
        <v>261</v>
      </c>
      <c r="D4" s="124">
        <v>262</v>
      </c>
      <c r="E4" s="124">
        <v>287</v>
      </c>
      <c r="F4" s="124">
        <v>298</v>
      </c>
      <c r="G4" s="124">
        <v>293</v>
      </c>
      <c r="H4" s="124">
        <v>281</v>
      </c>
      <c r="I4" s="124">
        <v>285</v>
      </c>
    </row>
    <row r="5" spans="1:9" x14ac:dyDescent="0.35">
      <c r="A5" s="12"/>
      <c r="B5" s="12" t="s">
        <v>6</v>
      </c>
      <c r="C5" s="124">
        <v>182</v>
      </c>
      <c r="D5" s="124">
        <v>184</v>
      </c>
      <c r="E5" s="124">
        <v>189</v>
      </c>
      <c r="F5" s="124">
        <v>169</v>
      </c>
      <c r="G5" s="124">
        <v>164</v>
      </c>
      <c r="H5" s="124">
        <v>195</v>
      </c>
      <c r="I5" s="124">
        <v>189</v>
      </c>
    </row>
    <row r="6" spans="1:9" x14ac:dyDescent="0.35">
      <c r="A6" s="12"/>
      <c r="B6" s="12" t="s">
        <v>7</v>
      </c>
      <c r="C6" s="124">
        <v>7</v>
      </c>
      <c r="D6" s="124">
        <v>8</v>
      </c>
      <c r="E6" s="124">
        <v>8</v>
      </c>
      <c r="F6" s="124">
        <v>7</v>
      </c>
      <c r="G6" s="124">
        <v>5</v>
      </c>
      <c r="H6" s="124">
        <v>6</v>
      </c>
      <c r="I6" s="124">
        <v>10</v>
      </c>
    </row>
    <row r="7" spans="1:9" x14ac:dyDescent="0.35">
      <c r="A7" s="13" t="s">
        <v>22</v>
      </c>
      <c r="B7" s="13"/>
      <c r="C7" s="123">
        <v>191</v>
      </c>
      <c r="D7" s="123">
        <v>179</v>
      </c>
      <c r="E7" s="123">
        <v>201</v>
      </c>
      <c r="F7" s="123">
        <v>193</v>
      </c>
      <c r="G7" s="123">
        <v>192</v>
      </c>
      <c r="H7" s="123">
        <v>197</v>
      </c>
      <c r="I7" s="123">
        <v>196</v>
      </c>
    </row>
    <row r="8" spans="1:9" x14ac:dyDescent="0.35">
      <c r="A8" s="12"/>
      <c r="B8" s="12" t="s">
        <v>4</v>
      </c>
      <c r="C8" s="124">
        <v>103</v>
      </c>
      <c r="D8" s="124">
        <v>95</v>
      </c>
      <c r="E8" s="124">
        <v>105</v>
      </c>
      <c r="F8" s="124">
        <v>97</v>
      </c>
      <c r="G8" s="124">
        <v>101</v>
      </c>
      <c r="H8" s="124">
        <v>100</v>
      </c>
      <c r="I8" s="124">
        <v>97</v>
      </c>
    </row>
    <row r="9" spans="1:9" x14ac:dyDescent="0.35">
      <c r="A9" s="12"/>
      <c r="B9" s="12" t="s">
        <v>6</v>
      </c>
      <c r="C9" s="124">
        <v>82</v>
      </c>
      <c r="D9" s="124">
        <v>78</v>
      </c>
      <c r="E9" s="124">
        <v>91</v>
      </c>
      <c r="F9" s="124">
        <v>91</v>
      </c>
      <c r="G9" s="124">
        <v>81</v>
      </c>
      <c r="H9" s="124">
        <v>84</v>
      </c>
      <c r="I9" s="124">
        <v>80</v>
      </c>
    </row>
    <row r="10" spans="1:9" x14ac:dyDescent="0.35">
      <c r="A10" s="12"/>
      <c r="B10" s="12" t="s">
        <v>7</v>
      </c>
      <c r="C10" s="124">
        <v>6</v>
      </c>
      <c r="D10" s="124">
        <v>6</v>
      </c>
      <c r="E10" s="124">
        <v>5</v>
      </c>
      <c r="F10" s="124">
        <v>5</v>
      </c>
      <c r="G10" s="124">
        <v>10</v>
      </c>
      <c r="H10" s="124">
        <v>13</v>
      </c>
      <c r="I10" s="124">
        <v>19</v>
      </c>
    </row>
    <row r="11" spans="1:9" x14ac:dyDescent="0.35">
      <c r="A11" s="13" t="s">
        <v>23</v>
      </c>
      <c r="B11" s="13"/>
      <c r="C11" s="123">
        <v>559</v>
      </c>
      <c r="D11" s="123">
        <v>521</v>
      </c>
      <c r="E11" s="123">
        <v>558</v>
      </c>
      <c r="F11" s="123">
        <v>512</v>
      </c>
      <c r="G11" s="123">
        <v>488</v>
      </c>
      <c r="H11" s="123">
        <v>497</v>
      </c>
      <c r="I11" s="123">
        <v>510</v>
      </c>
    </row>
    <row r="12" spans="1:9" x14ac:dyDescent="0.35">
      <c r="A12" s="12"/>
      <c r="B12" s="12" t="s">
        <v>4</v>
      </c>
      <c r="C12" s="124">
        <v>342</v>
      </c>
      <c r="D12" s="124">
        <v>332</v>
      </c>
      <c r="E12" s="124">
        <v>340</v>
      </c>
      <c r="F12" s="124">
        <v>297</v>
      </c>
      <c r="G12" s="124">
        <v>285</v>
      </c>
      <c r="H12" s="124">
        <v>285</v>
      </c>
      <c r="I12" s="124">
        <v>300</v>
      </c>
    </row>
    <row r="13" spans="1:9" x14ac:dyDescent="0.35">
      <c r="A13" s="12"/>
      <c r="B13" s="12" t="s">
        <v>6</v>
      </c>
      <c r="C13" s="124">
        <v>217</v>
      </c>
      <c r="D13" s="124">
        <v>189</v>
      </c>
      <c r="E13" s="124">
        <v>211</v>
      </c>
      <c r="F13" s="124">
        <v>201</v>
      </c>
      <c r="G13" s="124">
        <v>189</v>
      </c>
      <c r="H13" s="124">
        <v>198</v>
      </c>
      <c r="I13" s="124">
        <v>180</v>
      </c>
    </row>
    <row r="14" spans="1:9" x14ac:dyDescent="0.35">
      <c r="A14" s="12"/>
      <c r="B14" s="12" t="s">
        <v>7</v>
      </c>
      <c r="C14" s="124"/>
      <c r="D14" s="124"/>
      <c r="E14" s="124">
        <v>7</v>
      </c>
      <c r="F14" s="124">
        <v>14</v>
      </c>
      <c r="G14" s="124">
        <v>14</v>
      </c>
      <c r="H14" s="124">
        <v>14</v>
      </c>
      <c r="I14" s="124">
        <v>30</v>
      </c>
    </row>
    <row r="15" spans="1:9" x14ac:dyDescent="0.35">
      <c r="A15" s="13" t="s">
        <v>24</v>
      </c>
      <c r="B15" s="13"/>
      <c r="C15" s="123">
        <v>2878</v>
      </c>
      <c r="D15" s="123">
        <v>2904</v>
      </c>
      <c r="E15" s="123">
        <v>3009</v>
      </c>
      <c r="F15" s="123">
        <v>2957</v>
      </c>
      <c r="G15" s="123">
        <v>2882</v>
      </c>
      <c r="H15" s="123">
        <v>2865</v>
      </c>
      <c r="I15" s="123">
        <v>2879</v>
      </c>
    </row>
    <row r="16" spans="1:9" x14ac:dyDescent="0.35">
      <c r="A16" s="12"/>
      <c r="B16" s="12" t="s">
        <v>4</v>
      </c>
      <c r="C16" s="124">
        <v>1792</v>
      </c>
      <c r="D16" s="124">
        <v>1757</v>
      </c>
      <c r="E16" s="124">
        <v>1798</v>
      </c>
      <c r="F16" s="124">
        <v>1791</v>
      </c>
      <c r="G16" s="124">
        <v>1746</v>
      </c>
      <c r="H16" s="124">
        <v>1700</v>
      </c>
      <c r="I16" s="124">
        <v>1680</v>
      </c>
    </row>
    <row r="17" spans="1:9" x14ac:dyDescent="0.35">
      <c r="A17" s="12"/>
      <c r="B17" s="12" t="s">
        <v>6</v>
      </c>
      <c r="C17" s="124">
        <v>892</v>
      </c>
      <c r="D17" s="124">
        <v>929</v>
      </c>
      <c r="E17" s="124">
        <v>987</v>
      </c>
      <c r="F17" s="124">
        <v>944</v>
      </c>
      <c r="G17" s="124">
        <v>917</v>
      </c>
      <c r="H17" s="124">
        <v>932</v>
      </c>
      <c r="I17" s="124">
        <v>952</v>
      </c>
    </row>
    <row r="18" spans="1:9" x14ac:dyDescent="0.35">
      <c r="A18" s="12"/>
      <c r="B18" s="12" t="s">
        <v>7</v>
      </c>
      <c r="C18" s="124">
        <v>194</v>
      </c>
      <c r="D18" s="124">
        <v>218</v>
      </c>
      <c r="E18" s="124">
        <v>224</v>
      </c>
      <c r="F18" s="124">
        <v>222</v>
      </c>
      <c r="G18" s="124">
        <v>219</v>
      </c>
      <c r="H18" s="124">
        <v>233</v>
      </c>
      <c r="I18" s="124">
        <v>247</v>
      </c>
    </row>
    <row r="19" spans="1:9" x14ac:dyDescent="0.35">
      <c r="A19" s="13" t="s">
        <v>8</v>
      </c>
      <c r="B19" s="13"/>
      <c r="C19" s="123">
        <v>4557</v>
      </c>
      <c r="D19" s="123">
        <v>4695</v>
      </c>
      <c r="E19" s="123">
        <v>5183</v>
      </c>
      <c r="F19" s="123">
        <v>4906</v>
      </c>
      <c r="G19" s="123">
        <v>4726</v>
      </c>
      <c r="H19" s="123">
        <v>4619</v>
      </c>
      <c r="I19" s="123">
        <v>4756</v>
      </c>
    </row>
    <row r="20" spans="1:9" x14ac:dyDescent="0.35">
      <c r="A20" s="12"/>
      <c r="B20" s="12" t="s">
        <v>4</v>
      </c>
      <c r="C20" s="124">
        <v>2552</v>
      </c>
      <c r="D20" s="124">
        <v>2615</v>
      </c>
      <c r="E20" s="124">
        <v>2859</v>
      </c>
      <c r="F20" s="124">
        <v>2715</v>
      </c>
      <c r="G20" s="124">
        <v>2564</v>
      </c>
      <c r="H20" s="124">
        <v>2532</v>
      </c>
      <c r="I20" s="124">
        <v>2615</v>
      </c>
    </row>
    <row r="21" spans="1:9" x14ac:dyDescent="0.35">
      <c r="A21" s="12"/>
      <c r="B21" s="12" t="s">
        <v>6</v>
      </c>
      <c r="C21" s="124">
        <v>1918</v>
      </c>
      <c r="D21" s="124">
        <v>1998</v>
      </c>
      <c r="E21" s="124">
        <v>2244</v>
      </c>
      <c r="F21" s="124">
        <v>2115</v>
      </c>
      <c r="G21" s="124">
        <v>2091</v>
      </c>
      <c r="H21" s="124">
        <v>2003</v>
      </c>
      <c r="I21" s="124">
        <v>2055</v>
      </c>
    </row>
    <row r="22" spans="1:9" x14ac:dyDescent="0.35">
      <c r="A22" s="12"/>
      <c r="B22" s="12" t="s">
        <v>7</v>
      </c>
      <c r="C22" s="124">
        <v>87</v>
      </c>
      <c r="D22" s="124">
        <v>82</v>
      </c>
      <c r="E22" s="124">
        <v>80</v>
      </c>
      <c r="F22" s="124">
        <v>76</v>
      </c>
      <c r="G22" s="124">
        <v>71</v>
      </c>
      <c r="H22" s="124">
        <v>84</v>
      </c>
      <c r="I22" s="124">
        <v>86</v>
      </c>
    </row>
    <row r="23" spans="1:9" x14ac:dyDescent="0.35">
      <c r="A23" s="13" t="s">
        <v>25</v>
      </c>
      <c r="B23" s="13"/>
      <c r="C23" s="123">
        <v>1101</v>
      </c>
      <c r="D23" s="123">
        <v>1055</v>
      </c>
      <c r="E23" s="123">
        <v>1099</v>
      </c>
      <c r="F23" s="123">
        <v>1041</v>
      </c>
      <c r="G23" s="123">
        <v>970</v>
      </c>
      <c r="H23" s="123">
        <v>985</v>
      </c>
      <c r="I23" s="123">
        <v>1016</v>
      </c>
    </row>
    <row r="24" spans="1:9" x14ac:dyDescent="0.35">
      <c r="A24" s="12"/>
      <c r="B24" s="12" t="s">
        <v>4</v>
      </c>
      <c r="C24" s="124">
        <v>72</v>
      </c>
      <c r="D24" s="124">
        <v>90</v>
      </c>
      <c r="E24" s="124">
        <v>97</v>
      </c>
      <c r="F24" s="124">
        <v>92</v>
      </c>
      <c r="G24" s="124">
        <v>94</v>
      </c>
      <c r="H24" s="124">
        <v>99</v>
      </c>
      <c r="I24" s="124">
        <v>97</v>
      </c>
    </row>
    <row r="25" spans="1:9" x14ac:dyDescent="0.35">
      <c r="A25" s="12"/>
      <c r="B25" s="12" t="s">
        <v>6</v>
      </c>
      <c r="C25" s="124">
        <v>1004</v>
      </c>
      <c r="D25" s="124">
        <v>933</v>
      </c>
      <c r="E25" s="124">
        <v>964</v>
      </c>
      <c r="F25" s="124">
        <v>918</v>
      </c>
      <c r="G25" s="124">
        <v>847</v>
      </c>
      <c r="H25" s="124">
        <v>865</v>
      </c>
      <c r="I25" s="124">
        <v>897</v>
      </c>
    </row>
    <row r="26" spans="1:9" x14ac:dyDescent="0.35">
      <c r="A26" s="12"/>
      <c r="B26" s="12" t="s">
        <v>7</v>
      </c>
      <c r="C26" s="124">
        <v>25</v>
      </c>
      <c r="D26" s="124">
        <v>32</v>
      </c>
      <c r="E26" s="124">
        <v>38</v>
      </c>
      <c r="F26" s="124">
        <v>31</v>
      </c>
      <c r="G26" s="124">
        <v>29</v>
      </c>
      <c r="H26" s="124">
        <v>21</v>
      </c>
      <c r="I26" s="124">
        <v>22</v>
      </c>
    </row>
    <row r="27" spans="1:9" x14ac:dyDescent="0.35">
      <c r="A27" s="13" t="s">
        <v>26</v>
      </c>
      <c r="B27" s="13"/>
      <c r="C27" s="123">
        <v>2007</v>
      </c>
      <c r="D27" s="123">
        <v>2015</v>
      </c>
      <c r="E27" s="123">
        <v>2208</v>
      </c>
      <c r="F27" s="123">
        <v>2110</v>
      </c>
      <c r="G27" s="123">
        <v>1996</v>
      </c>
      <c r="H27" s="123">
        <v>1990</v>
      </c>
      <c r="I27" s="123">
        <v>1930</v>
      </c>
    </row>
    <row r="28" spans="1:9" x14ac:dyDescent="0.35">
      <c r="A28" s="12"/>
      <c r="B28" s="12" t="s">
        <v>4</v>
      </c>
      <c r="C28" s="124">
        <v>1425</v>
      </c>
      <c r="D28" s="124">
        <v>1466</v>
      </c>
      <c r="E28" s="124">
        <v>1595</v>
      </c>
      <c r="F28" s="124">
        <v>1390</v>
      </c>
      <c r="G28" s="124">
        <v>1250</v>
      </c>
      <c r="H28" s="124">
        <v>1234</v>
      </c>
      <c r="I28" s="124">
        <v>1175</v>
      </c>
    </row>
    <row r="29" spans="1:9" x14ac:dyDescent="0.35">
      <c r="A29" s="12"/>
      <c r="B29" s="12" t="s">
        <v>6</v>
      </c>
      <c r="C29" s="124">
        <v>471</v>
      </c>
      <c r="D29" s="124">
        <v>447</v>
      </c>
      <c r="E29" s="124">
        <v>496</v>
      </c>
      <c r="F29" s="124">
        <v>614</v>
      </c>
      <c r="G29" s="124">
        <v>637</v>
      </c>
      <c r="H29" s="124">
        <v>646</v>
      </c>
      <c r="I29" s="124">
        <v>650</v>
      </c>
    </row>
    <row r="30" spans="1:9" x14ac:dyDescent="0.35">
      <c r="A30" s="12"/>
      <c r="B30" s="12" t="s">
        <v>7</v>
      </c>
      <c r="C30" s="124">
        <v>111</v>
      </c>
      <c r="D30" s="124">
        <v>102</v>
      </c>
      <c r="E30" s="124">
        <v>117</v>
      </c>
      <c r="F30" s="124">
        <v>106</v>
      </c>
      <c r="G30" s="124">
        <v>109</v>
      </c>
      <c r="H30" s="124">
        <v>110</v>
      </c>
      <c r="I30" s="124">
        <v>105</v>
      </c>
    </row>
    <row r="31" spans="1:9" x14ac:dyDescent="0.35">
      <c r="A31" s="13" t="s">
        <v>27</v>
      </c>
      <c r="B31" s="13"/>
      <c r="C31" s="123">
        <v>1547</v>
      </c>
      <c r="D31" s="123">
        <v>1557</v>
      </c>
      <c r="E31" s="123">
        <v>1680</v>
      </c>
      <c r="F31" s="123">
        <v>1586</v>
      </c>
      <c r="G31" s="123">
        <v>1525</v>
      </c>
      <c r="H31" s="123">
        <v>1525</v>
      </c>
      <c r="I31" s="123">
        <v>1623</v>
      </c>
    </row>
    <row r="32" spans="1:9" x14ac:dyDescent="0.35">
      <c r="A32" s="12"/>
      <c r="B32" s="12" t="s">
        <v>4</v>
      </c>
      <c r="C32" s="124">
        <v>1104</v>
      </c>
      <c r="D32" s="124">
        <v>1079</v>
      </c>
      <c r="E32" s="124">
        <v>1162</v>
      </c>
      <c r="F32" s="124">
        <v>1092</v>
      </c>
      <c r="G32" s="124">
        <v>1034</v>
      </c>
      <c r="H32" s="124">
        <v>1023</v>
      </c>
      <c r="I32" s="124">
        <v>1128</v>
      </c>
    </row>
    <row r="33" spans="1:9" x14ac:dyDescent="0.35">
      <c r="A33" s="12"/>
      <c r="B33" s="12" t="s">
        <v>6</v>
      </c>
      <c r="C33" s="124">
        <v>366</v>
      </c>
      <c r="D33" s="124">
        <v>391</v>
      </c>
      <c r="E33" s="124">
        <v>426</v>
      </c>
      <c r="F33" s="124">
        <v>416</v>
      </c>
      <c r="G33" s="124">
        <v>421</v>
      </c>
      <c r="H33" s="124">
        <v>417</v>
      </c>
      <c r="I33" s="124">
        <v>414</v>
      </c>
    </row>
    <row r="34" spans="1:9" x14ac:dyDescent="0.35">
      <c r="A34" s="12"/>
      <c r="B34" s="12" t="s">
        <v>7</v>
      </c>
      <c r="C34" s="124">
        <v>77</v>
      </c>
      <c r="D34" s="124">
        <v>87</v>
      </c>
      <c r="E34" s="124">
        <v>92</v>
      </c>
      <c r="F34" s="124">
        <v>78</v>
      </c>
      <c r="G34" s="124">
        <v>70</v>
      </c>
      <c r="H34" s="124">
        <v>85</v>
      </c>
      <c r="I34" s="124">
        <v>81</v>
      </c>
    </row>
    <row r="35" spans="1:9" x14ac:dyDescent="0.35">
      <c r="A35" s="13" t="s">
        <v>28</v>
      </c>
      <c r="B35" s="13"/>
      <c r="C35" s="123">
        <v>1436</v>
      </c>
      <c r="D35" s="123">
        <v>1429</v>
      </c>
      <c r="E35" s="123">
        <v>1522</v>
      </c>
      <c r="F35" s="123">
        <v>1555</v>
      </c>
      <c r="G35" s="123">
        <v>1523</v>
      </c>
      <c r="H35" s="123">
        <v>1516</v>
      </c>
      <c r="I35" s="123">
        <v>1573</v>
      </c>
    </row>
    <row r="36" spans="1:9" x14ac:dyDescent="0.35">
      <c r="A36" s="12"/>
      <c r="B36" s="12" t="s">
        <v>4</v>
      </c>
      <c r="C36" s="124">
        <v>267</v>
      </c>
      <c r="D36" s="124">
        <v>261</v>
      </c>
      <c r="E36" s="124">
        <v>281</v>
      </c>
      <c r="F36" s="124">
        <v>295</v>
      </c>
      <c r="G36" s="124">
        <v>286</v>
      </c>
      <c r="H36" s="124">
        <v>285</v>
      </c>
      <c r="I36" s="124">
        <v>293</v>
      </c>
    </row>
    <row r="37" spans="1:9" x14ac:dyDescent="0.35">
      <c r="A37" s="12"/>
      <c r="B37" s="12" t="s">
        <v>6</v>
      </c>
      <c r="C37" s="124">
        <v>1080</v>
      </c>
      <c r="D37" s="124">
        <v>1075</v>
      </c>
      <c r="E37" s="124">
        <v>1142</v>
      </c>
      <c r="F37" s="124">
        <v>1171</v>
      </c>
      <c r="G37" s="124">
        <v>1156</v>
      </c>
      <c r="H37" s="124">
        <v>1139</v>
      </c>
      <c r="I37" s="124">
        <v>1176</v>
      </c>
    </row>
    <row r="38" spans="1:9" x14ac:dyDescent="0.35">
      <c r="A38" s="12"/>
      <c r="B38" s="12" t="s">
        <v>7</v>
      </c>
      <c r="C38" s="124">
        <v>89</v>
      </c>
      <c r="D38" s="124">
        <v>93</v>
      </c>
      <c r="E38" s="124">
        <v>99</v>
      </c>
      <c r="F38" s="124">
        <v>89</v>
      </c>
      <c r="G38" s="124">
        <v>81</v>
      </c>
      <c r="H38" s="124">
        <v>92</v>
      </c>
      <c r="I38" s="124">
        <v>104</v>
      </c>
    </row>
    <row r="39" spans="1:9" x14ac:dyDescent="0.35">
      <c r="A39" s="13" t="s">
        <v>29</v>
      </c>
      <c r="B39" s="13"/>
      <c r="C39" s="123">
        <v>669</v>
      </c>
      <c r="D39" s="123">
        <v>717</v>
      </c>
      <c r="E39" s="123">
        <v>812</v>
      </c>
      <c r="F39" s="123">
        <v>831</v>
      </c>
      <c r="G39" s="123">
        <v>737</v>
      </c>
      <c r="H39" s="123">
        <v>830</v>
      </c>
      <c r="I39" s="123">
        <v>856</v>
      </c>
    </row>
    <row r="40" spans="1:9" x14ac:dyDescent="0.35">
      <c r="A40" s="12"/>
      <c r="B40" s="12" t="s">
        <v>4</v>
      </c>
      <c r="C40" s="124">
        <v>399</v>
      </c>
      <c r="D40" s="124">
        <v>421</v>
      </c>
      <c r="E40" s="124">
        <v>519</v>
      </c>
      <c r="F40" s="124">
        <v>537</v>
      </c>
      <c r="G40" s="124">
        <v>467</v>
      </c>
      <c r="H40" s="124">
        <v>511</v>
      </c>
      <c r="I40" s="124">
        <v>578</v>
      </c>
    </row>
    <row r="41" spans="1:9" x14ac:dyDescent="0.35">
      <c r="A41" s="12"/>
      <c r="B41" s="12" t="s">
        <v>6</v>
      </c>
      <c r="C41" s="124">
        <v>200</v>
      </c>
      <c r="D41" s="124">
        <v>221</v>
      </c>
      <c r="E41" s="124">
        <v>214</v>
      </c>
      <c r="F41" s="124">
        <v>217</v>
      </c>
      <c r="G41" s="124">
        <v>200</v>
      </c>
      <c r="H41" s="124">
        <v>237</v>
      </c>
      <c r="I41" s="124">
        <v>225</v>
      </c>
    </row>
    <row r="42" spans="1:9" x14ac:dyDescent="0.35">
      <c r="A42" s="12"/>
      <c r="B42" s="12" t="s">
        <v>7</v>
      </c>
      <c r="C42" s="124">
        <v>70</v>
      </c>
      <c r="D42" s="124">
        <v>75</v>
      </c>
      <c r="E42" s="124">
        <v>79</v>
      </c>
      <c r="F42" s="124">
        <v>77</v>
      </c>
      <c r="G42" s="124">
        <v>70</v>
      </c>
      <c r="H42" s="124">
        <v>82</v>
      </c>
      <c r="I42" s="124">
        <v>53</v>
      </c>
    </row>
    <row r="43" spans="1:9" x14ac:dyDescent="0.35">
      <c r="A43" s="13" t="s">
        <v>30</v>
      </c>
      <c r="B43" s="13"/>
      <c r="C43" s="123">
        <v>1389</v>
      </c>
      <c r="D43" s="123">
        <v>1394</v>
      </c>
      <c r="E43" s="123">
        <v>1443</v>
      </c>
      <c r="F43" s="123">
        <v>1410</v>
      </c>
      <c r="G43" s="123">
        <v>1367</v>
      </c>
      <c r="H43" s="123">
        <v>1360</v>
      </c>
      <c r="I43" s="123">
        <v>1353</v>
      </c>
    </row>
    <row r="44" spans="1:9" x14ac:dyDescent="0.35">
      <c r="A44" s="12"/>
      <c r="B44" s="12" t="s">
        <v>4</v>
      </c>
      <c r="C44" s="124">
        <v>929</v>
      </c>
      <c r="D44" s="124">
        <v>916</v>
      </c>
      <c r="E44" s="124">
        <v>917</v>
      </c>
      <c r="F44" s="124">
        <v>892</v>
      </c>
      <c r="G44" s="124">
        <v>861</v>
      </c>
      <c r="H44" s="124">
        <v>841</v>
      </c>
      <c r="I44" s="124">
        <v>845</v>
      </c>
    </row>
    <row r="45" spans="1:9" x14ac:dyDescent="0.35">
      <c r="A45" s="12"/>
      <c r="B45" s="12" t="s">
        <v>6</v>
      </c>
      <c r="C45" s="124">
        <v>393</v>
      </c>
      <c r="D45" s="124">
        <v>407</v>
      </c>
      <c r="E45" s="124">
        <v>454</v>
      </c>
      <c r="F45" s="124">
        <v>439</v>
      </c>
      <c r="G45" s="124">
        <v>418</v>
      </c>
      <c r="H45" s="124">
        <v>406</v>
      </c>
      <c r="I45" s="124">
        <v>390</v>
      </c>
    </row>
    <row r="46" spans="1:9" x14ac:dyDescent="0.35">
      <c r="A46" s="12"/>
      <c r="B46" s="12" t="s">
        <v>7</v>
      </c>
      <c r="C46" s="124">
        <v>67</v>
      </c>
      <c r="D46" s="124">
        <v>71</v>
      </c>
      <c r="E46" s="124">
        <v>72</v>
      </c>
      <c r="F46" s="124">
        <v>79</v>
      </c>
      <c r="G46" s="124">
        <v>88</v>
      </c>
      <c r="H46" s="124">
        <v>113</v>
      </c>
      <c r="I46" s="124">
        <v>118</v>
      </c>
    </row>
    <row r="47" spans="1:9" x14ac:dyDescent="0.35">
      <c r="A47" s="13" t="s">
        <v>9</v>
      </c>
      <c r="B47" s="13"/>
      <c r="C47" s="123">
        <v>1168</v>
      </c>
      <c r="D47" s="123">
        <v>1186</v>
      </c>
      <c r="E47" s="123">
        <v>1254</v>
      </c>
      <c r="F47" s="123">
        <v>1250</v>
      </c>
      <c r="G47" s="123">
        <v>1159</v>
      </c>
      <c r="H47" s="123">
        <v>1237</v>
      </c>
      <c r="I47" s="123">
        <v>1286</v>
      </c>
    </row>
    <row r="48" spans="1:9" x14ac:dyDescent="0.35">
      <c r="A48" s="12"/>
      <c r="B48" s="12" t="s">
        <v>4</v>
      </c>
      <c r="C48" s="124">
        <v>737</v>
      </c>
      <c r="D48" s="124">
        <v>745</v>
      </c>
      <c r="E48" s="124">
        <v>812</v>
      </c>
      <c r="F48" s="124">
        <v>788</v>
      </c>
      <c r="G48" s="124">
        <v>680</v>
      </c>
      <c r="H48" s="124">
        <v>705</v>
      </c>
      <c r="I48" s="124">
        <v>702</v>
      </c>
    </row>
    <row r="49" spans="1:9" x14ac:dyDescent="0.35">
      <c r="A49" s="12"/>
      <c r="B49" s="12" t="s">
        <v>6</v>
      </c>
      <c r="C49" s="124">
        <v>307</v>
      </c>
      <c r="D49" s="124">
        <v>315</v>
      </c>
      <c r="E49" s="124">
        <v>313</v>
      </c>
      <c r="F49" s="124">
        <v>324</v>
      </c>
      <c r="G49" s="124">
        <v>346</v>
      </c>
      <c r="H49" s="124">
        <v>371</v>
      </c>
      <c r="I49" s="124">
        <v>402</v>
      </c>
    </row>
    <row r="50" spans="1:9" x14ac:dyDescent="0.35">
      <c r="A50" s="12"/>
      <c r="B50" s="12" t="s">
        <v>7</v>
      </c>
      <c r="C50" s="124">
        <v>124</v>
      </c>
      <c r="D50" s="124">
        <v>126</v>
      </c>
      <c r="E50" s="124">
        <v>129</v>
      </c>
      <c r="F50" s="124">
        <v>138</v>
      </c>
      <c r="G50" s="124">
        <v>133</v>
      </c>
      <c r="H50" s="124">
        <v>161</v>
      </c>
      <c r="I50" s="124">
        <v>182</v>
      </c>
    </row>
    <row r="51" spans="1:9" x14ac:dyDescent="0.35">
      <c r="A51" s="13" t="s">
        <v>31</v>
      </c>
      <c r="B51" s="13"/>
      <c r="C51" s="123">
        <v>454</v>
      </c>
      <c r="D51" s="123">
        <v>467</v>
      </c>
      <c r="E51" s="123">
        <v>513</v>
      </c>
      <c r="F51" s="123">
        <v>493</v>
      </c>
      <c r="G51" s="123">
        <v>472</v>
      </c>
      <c r="H51" s="123">
        <v>466</v>
      </c>
      <c r="I51" s="123">
        <v>485</v>
      </c>
    </row>
    <row r="52" spans="1:9" x14ac:dyDescent="0.35">
      <c r="A52" s="12"/>
      <c r="B52" s="12" t="s">
        <v>4</v>
      </c>
      <c r="C52" s="124">
        <v>377</v>
      </c>
      <c r="D52" s="124">
        <v>387</v>
      </c>
      <c r="E52" s="124">
        <v>416</v>
      </c>
      <c r="F52" s="124">
        <v>406</v>
      </c>
      <c r="G52" s="124">
        <v>399</v>
      </c>
      <c r="H52" s="124">
        <v>390</v>
      </c>
      <c r="I52" s="124">
        <v>407</v>
      </c>
    </row>
    <row r="53" spans="1:9" x14ac:dyDescent="0.35">
      <c r="A53" s="12"/>
      <c r="B53" s="12" t="s">
        <v>6</v>
      </c>
      <c r="C53" s="124">
        <v>70</v>
      </c>
      <c r="D53" s="124">
        <v>70</v>
      </c>
      <c r="E53" s="124">
        <v>86</v>
      </c>
      <c r="F53" s="124">
        <v>82</v>
      </c>
      <c r="G53" s="124">
        <v>67</v>
      </c>
      <c r="H53" s="124">
        <v>70</v>
      </c>
      <c r="I53" s="124">
        <v>70</v>
      </c>
    </row>
    <row r="54" spans="1:9" x14ac:dyDescent="0.35">
      <c r="A54" s="12"/>
      <c r="B54" s="12" t="s">
        <v>7</v>
      </c>
      <c r="C54" s="124">
        <v>7</v>
      </c>
      <c r="D54" s="124">
        <v>10</v>
      </c>
      <c r="E54" s="124">
        <v>11</v>
      </c>
      <c r="F54" s="124">
        <v>5</v>
      </c>
      <c r="G54" s="124">
        <v>6</v>
      </c>
      <c r="H54" s="124">
        <v>6</v>
      </c>
      <c r="I54" s="124">
        <v>8</v>
      </c>
    </row>
    <row r="55" spans="1:9" x14ac:dyDescent="0.35">
      <c r="A55" s="13" t="s">
        <v>32</v>
      </c>
      <c r="B55" s="13"/>
      <c r="C55" s="123">
        <v>1366</v>
      </c>
      <c r="D55" s="123">
        <v>1454</v>
      </c>
      <c r="E55" s="123">
        <v>1545</v>
      </c>
      <c r="F55" s="123">
        <v>1609</v>
      </c>
      <c r="G55" s="123">
        <v>1663</v>
      </c>
      <c r="H55" s="123">
        <v>1631</v>
      </c>
      <c r="I55" s="123">
        <v>1615</v>
      </c>
    </row>
    <row r="56" spans="1:9" x14ac:dyDescent="0.35">
      <c r="A56" s="12"/>
      <c r="B56" s="12" t="s">
        <v>4</v>
      </c>
      <c r="C56" s="124">
        <v>1101</v>
      </c>
      <c r="D56" s="124">
        <v>1143</v>
      </c>
      <c r="E56" s="124">
        <v>1215</v>
      </c>
      <c r="F56" s="124">
        <v>1284</v>
      </c>
      <c r="G56" s="124">
        <v>1313</v>
      </c>
      <c r="H56" s="124">
        <v>1250</v>
      </c>
      <c r="I56" s="124">
        <v>1213</v>
      </c>
    </row>
    <row r="57" spans="1:9" x14ac:dyDescent="0.35">
      <c r="A57" s="12"/>
      <c r="B57" s="12" t="s">
        <v>6</v>
      </c>
      <c r="C57" s="124">
        <v>232</v>
      </c>
      <c r="D57" s="124">
        <v>274</v>
      </c>
      <c r="E57" s="124">
        <v>299</v>
      </c>
      <c r="F57" s="124">
        <v>289</v>
      </c>
      <c r="G57" s="124">
        <v>316</v>
      </c>
      <c r="H57" s="124">
        <v>336</v>
      </c>
      <c r="I57" s="124">
        <v>352</v>
      </c>
    </row>
    <row r="58" spans="1:9" x14ac:dyDescent="0.35">
      <c r="A58" s="12"/>
      <c r="B58" s="12" t="s">
        <v>7</v>
      </c>
      <c r="C58" s="124">
        <v>33</v>
      </c>
      <c r="D58" s="124">
        <v>37</v>
      </c>
      <c r="E58" s="124">
        <v>31</v>
      </c>
      <c r="F58" s="124">
        <v>36</v>
      </c>
      <c r="G58" s="124">
        <v>34</v>
      </c>
      <c r="H58" s="124">
        <v>45</v>
      </c>
      <c r="I58" s="124">
        <v>50</v>
      </c>
    </row>
    <row r="59" spans="1:9" x14ac:dyDescent="0.35">
      <c r="A59" s="13" t="s">
        <v>33</v>
      </c>
      <c r="B59" s="13"/>
      <c r="C59" s="123">
        <v>661</v>
      </c>
      <c r="D59" s="123">
        <v>653</v>
      </c>
      <c r="E59" s="123">
        <v>679</v>
      </c>
      <c r="F59" s="123">
        <v>668</v>
      </c>
      <c r="G59" s="123">
        <v>661</v>
      </c>
      <c r="H59" s="123">
        <v>646</v>
      </c>
      <c r="I59" s="123">
        <v>639</v>
      </c>
    </row>
    <row r="60" spans="1:9" x14ac:dyDescent="0.35">
      <c r="A60" s="12"/>
      <c r="B60" s="12" t="s">
        <v>4</v>
      </c>
      <c r="C60" s="124">
        <v>427</v>
      </c>
      <c r="D60" s="124">
        <v>422</v>
      </c>
      <c r="E60" s="124">
        <v>434</v>
      </c>
      <c r="F60" s="124">
        <v>425</v>
      </c>
      <c r="G60" s="124">
        <v>406</v>
      </c>
      <c r="H60" s="124">
        <v>420</v>
      </c>
      <c r="I60" s="124">
        <v>420</v>
      </c>
    </row>
    <row r="61" spans="1:9" x14ac:dyDescent="0.35">
      <c r="A61" s="12"/>
      <c r="B61" s="12" t="s">
        <v>6</v>
      </c>
      <c r="C61" s="124">
        <v>210</v>
      </c>
      <c r="D61" s="124">
        <v>202</v>
      </c>
      <c r="E61" s="124">
        <v>218</v>
      </c>
      <c r="F61" s="124">
        <v>215</v>
      </c>
      <c r="G61" s="124">
        <v>228</v>
      </c>
      <c r="H61" s="124">
        <v>197</v>
      </c>
      <c r="I61" s="124">
        <v>193</v>
      </c>
    </row>
    <row r="62" spans="1:9" x14ac:dyDescent="0.35">
      <c r="A62" s="12"/>
      <c r="B62" s="12" t="s">
        <v>7</v>
      </c>
      <c r="C62" s="124">
        <v>24</v>
      </c>
      <c r="D62" s="124">
        <v>29</v>
      </c>
      <c r="E62" s="124">
        <v>27</v>
      </c>
      <c r="F62" s="124">
        <v>28</v>
      </c>
      <c r="G62" s="124">
        <v>27</v>
      </c>
      <c r="H62" s="124">
        <v>29</v>
      </c>
      <c r="I62" s="124">
        <v>26</v>
      </c>
    </row>
    <row r="63" spans="1:9" x14ac:dyDescent="0.35">
      <c r="A63" s="13" t="s">
        <v>34</v>
      </c>
      <c r="B63" s="13"/>
      <c r="C63" s="123">
        <v>1749</v>
      </c>
      <c r="D63" s="123">
        <v>1780</v>
      </c>
      <c r="E63" s="123">
        <v>1942</v>
      </c>
      <c r="F63" s="123">
        <v>1845</v>
      </c>
      <c r="G63" s="123">
        <v>1737</v>
      </c>
      <c r="H63" s="123">
        <v>1572</v>
      </c>
      <c r="I63" s="123">
        <v>1481</v>
      </c>
    </row>
    <row r="64" spans="1:9" x14ac:dyDescent="0.35">
      <c r="A64" s="12"/>
      <c r="B64" s="12" t="s">
        <v>4</v>
      </c>
      <c r="C64" s="124">
        <v>1180</v>
      </c>
      <c r="D64" s="124">
        <v>1222</v>
      </c>
      <c r="E64" s="124">
        <v>1290</v>
      </c>
      <c r="F64" s="124">
        <v>1236</v>
      </c>
      <c r="G64" s="124">
        <v>1099</v>
      </c>
      <c r="H64" s="124">
        <v>1005</v>
      </c>
      <c r="I64" s="124">
        <v>941</v>
      </c>
    </row>
    <row r="65" spans="1:9" x14ac:dyDescent="0.35">
      <c r="A65" s="12"/>
      <c r="B65" s="12" t="s">
        <v>6</v>
      </c>
      <c r="C65" s="124">
        <v>473</v>
      </c>
      <c r="D65" s="124">
        <v>455</v>
      </c>
      <c r="E65" s="124">
        <v>538</v>
      </c>
      <c r="F65" s="124">
        <v>512</v>
      </c>
      <c r="G65" s="124">
        <v>541</v>
      </c>
      <c r="H65" s="124">
        <v>448</v>
      </c>
      <c r="I65" s="124">
        <v>416</v>
      </c>
    </row>
    <row r="66" spans="1:9" x14ac:dyDescent="0.35">
      <c r="A66" s="12"/>
      <c r="B66" s="12" t="s">
        <v>7</v>
      </c>
      <c r="C66" s="124">
        <v>96</v>
      </c>
      <c r="D66" s="124">
        <v>103</v>
      </c>
      <c r="E66" s="124">
        <v>114</v>
      </c>
      <c r="F66" s="124">
        <v>97</v>
      </c>
      <c r="G66" s="124">
        <v>97</v>
      </c>
      <c r="H66" s="124">
        <v>119</v>
      </c>
      <c r="I66" s="124">
        <v>124</v>
      </c>
    </row>
    <row r="67" spans="1:9" x14ac:dyDescent="0.35">
      <c r="A67" s="13" t="s">
        <v>35</v>
      </c>
      <c r="B67" s="13"/>
      <c r="C67" s="123">
        <v>929</v>
      </c>
      <c r="D67" s="123">
        <v>906</v>
      </c>
      <c r="E67" s="123">
        <v>1041</v>
      </c>
      <c r="F67" s="123">
        <v>984</v>
      </c>
      <c r="G67" s="123">
        <v>954</v>
      </c>
      <c r="H67" s="123">
        <v>970</v>
      </c>
      <c r="I67" s="123">
        <v>980</v>
      </c>
    </row>
    <row r="68" spans="1:9" x14ac:dyDescent="0.35">
      <c r="A68" s="12"/>
      <c r="B68" s="12" t="s">
        <v>4</v>
      </c>
      <c r="C68" s="124">
        <v>625</v>
      </c>
      <c r="D68" s="124">
        <v>592</v>
      </c>
      <c r="E68" s="124">
        <v>692</v>
      </c>
      <c r="F68" s="124">
        <v>647</v>
      </c>
      <c r="G68" s="124">
        <v>624</v>
      </c>
      <c r="H68" s="124">
        <v>654</v>
      </c>
      <c r="I68" s="124">
        <v>674</v>
      </c>
    </row>
    <row r="69" spans="1:9" x14ac:dyDescent="0.35">
      <c r="A69" s="12"/>
      <c r="B69" s="12" t="s">
        <v>6</v>
      </c>
      <c r="C69" s="124">
        <v>273</v>
      </c>
      <c r="D69" s="124">
        <v>287</v>
      </c>
      <c r="E69" s="124">
        <v>322</v>
      </c>
      <c r="F69" s="124">
        <v>309</v>
      </c>
      <c r="G69" s="124">
        <v>302</v>
      </c>
      <c r="H69" s="124">
        <v>291</v>
      </c>
      <c r="I69" s="124">
        <v>275</v>
      </c>
    </row>
    <row r="70" spans="1:9" x14ac:dyDescent="0.35">
      <c r="A70" s="12"/>
      <c r="B70" s="12" t="s">
        <v>7</v>
      </c>
      <c r="C70" s="124">
        <v>31</v>
      </c>
      <c r="D70" s="124">
        <v>27</v>
      </c>
      <c r="E70" s="124">
        <v>27</v>
      </c>
      <c r="F70" s="124">
        <v>28</v>
      </c>
      <c r="G70" s="124">
        <v>28</v>
      </c>
      <c r="H70" s="124">
        <v>25</v>
      </c>
      <c r="I70" s="124">
        <v>31</v>
      </c>
    </row>
    <row r="71" spans="1:9" x14ac:dyDescent="0.35">
      <c r="A71" s="13" t="s">
        <v>36</v>
      </c>
      <c r="B71" s="13"/>
      <c r="C71" s="123">
        <v>975</v>
      </c>
      <c r="D71" s="123">
        <v>919</v>
      </c>
      <c r="E71" s="123">
        <v>967</v>
      </c>
      <c r="F71" s="123">
        <v>967</v>
      </c>
      <c r="G71" s="123">
        <v>957</v>
      </c>
      <c r="H71" s="123">
        <v>938</v>
      </c>
      <c r="I71" s="123">
        <v>913</v>
      </c>
    </row>
    <row r="72" spans="1:9" x14ac:dyDescent="0.35">
      <c r="A72" s="12"/>
      <c r="B72" s="12" t="s">
        <v>4</v>
      </c>
      <c r="C72" s="124">
        <v>761</v>
      </c>
      <c r="D72" s="124">
        <v>718</v>
      </c>
      <c r="E72" s="124">
        <v>736</v>
      </c>
      <c r="F72" s="124">
        <v>715</v>
      </c>
      <c r="G72" s="124">
        <v>691</v>
      </c>
      <c r="H72" s="124">
        <v>650</v>
      </c>
      <c r="I72" s="124">
        <v>635</v>
      </c>
    </row>
    <row r="73" spans="1:9" x14ac:dyDescent="0.35">
      <c r="A73" s="12"/>
      <c r="B73" s="12" t="s">
        <v>6</v>
      </c>
      <c r="C73" s="124">
        <v>205</v>
      </c>
      <c r="D73" s="124">
        <v>189</v>
      </c>
      <c r="E73" s="124">
        <v>215</v>
      </c>
      <c r="F73" s="124">
        <v>232</v>
      </c>
      <c r="G73" s="124">
        <v>240</v>
      </c>
      <c r="H73" s="124">
        <v>264</v>
      </c>
      <c r="I73" s="124">
        <v>263</v>
      </c>
    </row>
    <row r="74" spans="1:9" x14ac:dyDescent="0.35">
      <c r="A74" s="12"/>
      <c r="B74" s="12" t="s">
        <v>7</v>
      </c>
      <c r="C74" s="124">
        <v>9</v>
      </c>
      <c r="D74" s="124">
        <v>12</v>
      </c>
      <c r="E74" s="124">
        <v>16</v>
      </c>
      <c r="F74" s="124">
        <v>20</v>
      </c>
      <c r="G74" s="124">
        <v>26</v>
      </c>
      <c r="H74" s="124">
        <v>24</v>
      </c>
      <c r="I74" s="124">
        <v>15</v>
      </c>
    </row>
    <row r="75" spans="1:9" x14ac:dyDescent="0.35">
      <c r="A75" s="13" t="s">
        <v>37</v>
      </c>
      <c r="B75" s="13"/>
      <c r="C75" s="123">
        <v>4431</v>
      </c>
      <c r="D75" s="123">
        <v>4191.5</v>
      </c>
      <c r="E75" s="123">
        <v>4763</v>
      </c>
      <c r="F75" s="123">
        <v>4223</v>
      </c>
      <c r="G75" s="123">
        <v>3941</v>
      </c>
      <c r="H75" s="123">
        <v>3931.5</v>
      </c>
      <c r="I75" s="123">
        <v>3737.5</v>
      </c>
    </row>
    <row r="76" spans="1:9" x14ac:dyDescent="0.35">
      <c r="A76" s="12"/>
      <c r="B76" s="12" t="s">
        <v>4</v>
      </c>
      <c r="C76" s="124">
        <v>2752.5</v>
      </c>
      <c r="D76" s="124">
        <v>2580.5</v>
      </c>
      <c r="E76" s="124">
        <v>2936</v>
      </c>
      <c r="F76" s="124">
        <v>2630.5</v>
      </c>
      <c r="G76" s="124">
        <v>2473</v>
      </c>
      <c r="H76" s="124">
        <v>2457.5</v>
      </c>
      <c r="I76" s="124">
        <v>2281.5</v>
      </c>
    </row>
    <row r="77" spans="1:9" x14ac:dyDescent="0.35">
      <c r="A77" s="12"/>
      <c r="B77" s="12" t="s">
        <v>6</v>
      </c>
      <c r="C77" s="124">
        <v>1419.5</v>
      </c>
      <c r="D77" s="124">
        <v>1358</v>
      </c>
      <c r="E77" s="124">
        <v>1551</v>
      </c>
      <c r="F77" s="124">
        <v>1337.5</v>
      </c>
      <c r="G77" s="124">
        <v>1214</v>
      </c>
      <c r="H77" s="124">
        <v>1185</v>
      </c>
      <c r="I77" s="124">
        <v>1148</v>
      </c>
    </row>
    <row r="78" spans="1:9" x14ac:dyDescent="0.35">
      <c r="A78" s="12"/>
      <c r="B78" s="12" t="s">
        <v>7</v>
      </c>
      <c r="C78" s="124">
        <v>259</v>
      </c>
      <c r="D78" s="124">
        <v>253</v>
      </c>
      <c r="E78" s="124">
        <v>276</v>
      </c>
      <c r="F78" s="124">
        <v>255</v>
      </c>
      <c r="G78" s="124">
        <v>254</v>
      </c>
      <c r="H78" s="124">
        <v>289</v>
      </c>
      <c r="I78" s="124">
        <v>308</v>
      </c>
    </row>
    <row r="79" spans="1:9" x14ac:dyDescent="0.35">
      <c r="A79" s="13" t="s">
        <v>38</v>
      </c>
      <c r="B79" s="13"/>
      <c r="C79" s="123">
        <v>1899</v>
      </c>
      <c r="D79" s="123">
        <v>1931</v>
      </c>
      <c r="E79" s="123">
        <v>2083</v>
      </c>
      <c r="F79" s="123">
        <v>2127</v>
      </c>
      <c r="G79" s="123">
        <v>2138</v>
      </c>
      <c r="H79" s="123">
        <v>2196</v>
      </c>
      <c r="I79" s="123">
        <v>2250</v>
      </c>
    </row>
    <row r="80" spans="1:9" x14ac:dyDescent="0.35">
      <c r="A80" s="12"/>
      <c r="B80" s="12" t="s">
        <v>6</v>
      </c>
      <c r="C80" s="124">
        <v>1577</v>
      </c>
      <c r="D80" s="124">
        <v>1543</v>
      </c>
      <c r="E80" s="124">
        <v>1619</v>
      </c>
      <c r="F80" s="124">
        <v>1645</v>
      </c>
      <c r="G80" s="124">
        <v>1651</v>
      </c>
      <c r="H80" s="124">
        <v>1695</v>
      </c>
      <c r="I80" s="124">
        <v>1723</v>
      </c>
    </row>
    <row r="81" spans="1:9" x14ac:dyDescent="0.35">
      <c r="A81" s="12"/>
      <c r="B81" s="12" t="s">
        <v>7</v>
      </c>
      <c r="C81" s="124">
        <v>322</v>
      </c>
      <c r="D81" s="124">
        <v>388</v>
      </c>
      <c r="E81" s="124">
        <v>464</v>
      </c>
      <c r="F81" s="124">
        <v>482</v>
      </c>
      <c r="G81" s="124">
        <v>487</v>
      </c>
      <c r="H81" s="124">
        <v>501</v>
      </c>
      <c r="I81" s="124">
        <v>527</v>
      </c>
    </row>
    <row r="82" spans="1:9" x14ac:dyDescent="0.35">
      <c r="A82" s="13" t="s">
        <v>10</v>
      </c>
      <c r="B82" s="13"/>
      <c r="C82" s="123">
        <v>1269</v>
      </c>
      <c r="D82" s="123">
        <v>1263</v>
      </c>
      <c r="E82" s="123">
        <v>1254</v>
      </c>
      <c r="F82" s="123">
        <v>1192</v>
      </c>
      <c r="G82" s="123">
        <v>1125</v>
      </c>
      <c r="H82" s="123">
        <v>1105</v>
      </c>
      <c r="I82" s="123">
        <v>1076</v>
      </c>
    </row>
    <row r="83" spans="1:9" x14ac:dyDescent="0.35">
      <c r="A83" s="12"/>
      <c r="B83" s="12" t="s">
        <v>4</v>
      </c>
      <c r="C83" s="124">
        <v>884</v>
      </c>
      <c r="D83" s="124">
        <v>907</v>
      </c>
      <c r="E83" s="124">
        <v>872</v>
      </c>
      <c r="F83" s="124">
        <v>852</v>
      </c>
      <c r="G83" s="124">
        <v>799</v>
      </c>
      <c r="H83" s="124">
        <v>807</v>
      </c>
      <c r="I83" s="124">
        <v>780</v>
      </c>
    </row>
    <row r="84" spans="1:9" x14ac:dyDescent="0.35">
      <c r="A84" s="12"/>
      <c r="B84" s="12" t="s">
        <v>6</v>
      </c>
      <c r="C84" s="124">
        <v>340</v>
      </c>
      <c r="D84" s="124">
        <v>307</v>
      </c>
      <c r="E84" s="124">
        <v>340</v>
      </c>
      <c r="F84" s="124">
        <v>303</v>
      </c>
      <c r="G84" s="124">
        <v>291</v>
      </c>
      <c r="H84" s="124">
        <v>258</v>
      </c>
      <c r="I84" s="124">
        <v>258</v>
      </c>
    </row>
    <row r="85" spans="1:9" x14ac:dyDescent="0.35">
      <c r="A85" s="12"/>
      <c r="B85" s="12" t="s">
        <v>7</v>
      </c>
      <c r="C85" s="124">
        <v>45</v>
      </c>
      <c r="D85" s="124">
        <v>49</v>
      </c>
      <c r="E85" s="124">
        <v>42</v>
      </c>
      <c r="F85" s="124">
        <v>37</v>
      </c>
      <c r="G85" s="124">
        <v>35</v>
      </c>
      <c r="H85" s="124">
        <v>40</v>
      </c>
      <c r="I85" s="124">
        <v>38</v>
      </c>
    </row>
    <row r="86" spans="1:9" x14ac:dyDescent="0.35">
      <c r="A86" s="13" t="s">
        <v>39</v>
      </c>
      <c r="B86" s="13"/>
      <c r="C86" s="123">
        <v>2599</v>
      </c>
      <c r="D86" s="123">
        <v>2487</v>
      </c>
      <c r="E86" s="123">
        <v>2647</v>
      </c>
      <c r="F86" s="123">
        <v>2502</v>
      </c>
      <c r="G86" s="123">
        <v>2326</v>
      </c>
      <c r="H86" s="123">
        <v>2239</v>
      </c>
      <c r="I86" s="123">
        <v>2117</v>
      </c>
    </row>
    <row r="87" spans="1:9" x14ac:dyDescent="0.35">
      <c r="A87" s="12"/>
      <c r="B87" s="12" t="s">
        <v>4</v>
      </c>
      <c r="C87" s="124">
        <v>1759</v>
      </c>
      <c r="D87" s="124">
        <v>1697</v>
      </c>
      <c r="E87" s="124">
        <v>1724</v>
      </c>
      <c r="F87" s="124">
        <v>1671</v>
      </c>
      <c r="G87" s="124">
        <v>1562</v>
      </c>
      <c r="H87" s="124">
        <v>1518</v>
      </c>
      <c r="I87" s="124">
        <v>1419</v>
      </c>
    </row>
    <row r="88" spans="1:9" x14ac:dyDescent="0.35">
      <c r="A88" s="12"/>
      <c r="B88" s="12" t="s">
        <v>6</v>
      </c>
      <c r="C88" s="124">
        <v>759</v>
      </c>
      <c r="D88" s="124">
        <v>696</v>
      </c>
      <c r="E88" s="124">
        <v>810</v>
      </c>
      <c r="F88" s="124">
        <v>732</v>
      </c>
      <c r="G88" s="124">
        <v>672</v>
      </c>
      <c r="H88" s="124">
        <v>642</v>
      </c>
      <c r="I88" s="124">
        <v>624</v>
      </c>
    </row>
    <row r="89" spans="1:9" x14ac:dyDescent="0.35">
      <c r="A89" s="12"/>
      <c r="B89" s="12" t="s">
        <v>7</v>
      </c>
      <c r="C89" s="124">
        <v>81</v>
      </c>
      <c r="D89" s="124">
        <v>94</v>
      </c>
      <c r="E89" s="124">
        <v>113</v>
      </c>
      <c r="F89" s="124">
        <v>99</v>
      </c>
      <c r="G89" s="124">
        <v>92</v>
      </c>
      <c r="H89" s="124">
        <v>79</v>
      </c>
      <c r="I89" s="124">
        <v>74</v>
      </c>
    </row>
    <row r="90" spans="1:9" x14ac:dyDescent="0.35">
      <c r="A90" s="13" t="s">
        <v>40</v>
      </c>
      <c r="B90" s="13"/>
      <c r="C90" s="123">
        <v>1195</v>
      </c>
      <c r="D90" s="123">
        <v>1120</v>
      </c>
      <c r="E90" s="123">
        <v>1171</v>
      </c>
      <c r="F90" s="123">
        <v>1156</v>
      </c>
      <c r="G90" s="123">
        <v>1156</v>
      </c>
      <c r="H90" s="123">
        <v>1185</v>
      </c>
      <c r="I90" s="123">
        <v>1298</v>
      </c>
    </row>
    <row r="91" spans="1:9" x14ac:dyDescent="0.35">
      <c r="A91" s="12"/>
      <c r="B91" s="12" t="s">
        <v>4</v>
      </c>
      <c r="C91" s="124">
        <v>779</v>
      </c>
      <c r="D91" s="124">
        <v>733</v>
      </c>
      <c r="E91" s="124">
        <v>805</v>
      </c>
      <c r="F91" s="124">
        <v>815</v>
      </c>
      <c r="G91" s="124">
        <v>856</v>
      </c>
      <c r="H91" s="124">
        <v>626</v>
      </c>
      <c r="I91" s="124">
        <v>440</v>
      </c>
    </row>
    <row r="92" spans="1:9" x14ac:dyDescent="0.35">
      <c r="A92" s="12"/>
      <c r="B92" s="12" t="s">
        <v>6</v>
      </c>
      <c r="C92" s="124">
        <v>334</v>
      </c>
      <c r="D92" s="124">
        <v>317</v>
      </c>
      <c r="E92" s="124">
        <v>305</v>
      </c>
      <c r="F92" s="124">
        <v>277</v>
      </c>
      <c r="G92" s="124">
        <v>243</v>
      </c>
      <c r="H92" s="124">
        <v>496</v>
      </c>
      <c r="I92" s="124">
        <v>763</v>
      </c>
    </row>
    <row r="93" spans="1:9" x14ac:dyDescent="0.35">
      <c r="A93" s="12"/>
      <c r="B93" s="12" t="s">
        <v>7</v>
      </c>
      <c r="C93" s="124">
        <v>82</v>
      </c>
      <c r="D93" s="124">
        <v>70</v>
      </c>
      <c r="E93" s="124">
        <v>61</v>
      </c>
      <c r="F93" s="124">
        <v>64</v>
      </c>
      <c r="G93" s="124">
        <v>57</v>
      </c>
      <c r="H93" s="124">
        <v>63</v>
      </c>
      <c r="I93" s="124">
        <v>95</v>
      </c>
    </row>
    <row r="94" spans="1:9" x14ac:dyDescent="0.35">
      <c r="A94" s="13" t="s">
        <v>41</v>
      </c>
      <c r="B94" s="13"/>
      <c r="C94" s="123">
        <v>323</v>
      </c>
      <c r="D94" s="123">
        <v>292.5</v>
      </c>
      <c r="E94" s="123">
        <v>273</v>
      </c>
      <c r="F94" s="123">
        <v>259</v>
      </c>
      <c r="G94" s="123">
        <v>239</v>
      </c>
      <c r="H94" s="123">
        <v>300</v>
      </c>
      <c r="I94" s="123">
        <v>346</v>
      </c>
    </row>
    <row r="95" spans="1:9" x14ac:dyDescent="0.35">
      <c r="A95" s="12"/>
      <c r="B95" s="12" t="s">
        <v>4</v>
      </c>
      <c r="C95" s="124">
        <v>52.5</v>
      </c>
      <c r="D95" s="124">
        <v>35.5</v>
      </c>
      <c r="E95" s="124">
        <v>37</v>
      </c>
      <c r="F95" s="124">
        <v>32.5</v>
      </c>
      <c r="G95" s="124">
        <v>24</v>
      </c>
      <c r="H95" s="124">
        <v>76</v>
      </c>
      <c r="I95" s="124">
        <v>120</v>
      </c>
    </row>
    <row r="96" spans="1:9" x14ac:dyDescent="0.35">
      <c r="A96" s="12"/>
      <c r="B96" s="12" t="s">
        <v>6</v>
      </c>
      <c r="C96" s="124">
        <v>214.5</v>
      </c>
      <c r="D96" s="124">
        <v>192</v>
      </c>
      <c r="E96" s="124">
        <v>183</v>
      </c>
      <c r="F96" s="124">
        <v>186.5</v>
      </c>
      <c r="G96" s="124">
        <v>178</v>
      </c>
      <c r="H96" s="124">
        <v>183</v>
      </c>
      <c r="I96" s="124">
        <v>187</v>
      </c>
    </row>
    <row r="97" spans="1:9" x14ac:dyDescent="0.35">
      <c r="A97" s="12"/>
      <c r="B97" s="12" t="s">
        <v>7</v>
      </c>
      <c r="C97" s="124">
        <v>56</v>
      </c>
      <c r="D97" s="124">
        <v>65</v>
      </c>
      <c r="E97" s="124">
        <v>53</v>
      </c>
      <c r="F97" s="124">
        <v>40</v>
      </c>
      <c r="G97" s="124">
        <v>37</v>
      </c>
      <c r="H97" s="124">
        <v>41</v>
      </c>
      <c r="I97" s="124">
        <v>39</v>
      </c>
    </row>
    <row r="98" spans="1:9" x14ac:dyDescent="0.35">
      <c r="A98" s="13" t="s">
        <v>42</v>
      </c>
      <c r="B98" s="13"/>
      <c r="C98" s="123">
        <v>412</v>
      </c>
      <c r="D98" s="123">
        <v>403</v>
      </c>
      <c r="E98" s="123">
        <v>428</v>
      </c>
      <c r="F98" s="123">
        <v>441</v>
      </c>
      <c r="G98" s="123">
        <v>445</v>
      </c>
      <c r="H98" s="123">
        <v>454</v>
      </c>
      <c r="I98" s="123">
        <v>470</v>
      </c>
    </row>
    <row r="99" spans="1:9" x14ac:dyDescent="0.35">
      <c r="A99" s="12"/>
      <c r="B99" s="12" t="s">
        <v>6</v>
      </c>
      <c r="C99" s="124">
        <v>391</v>
      </c>
      <c r="D99" s="124">
        <v>384</v>
      </c>
      <c r="E99" s="124">
        <v>412</v>
      </c>
      <c r="F99" s="124">
        <v>424</v>
      </c>
      <c r="G99" s="124">
        <v>425</v>
      </c>
      <c r="H99" s="124">
        <v>430</v>
      </c>
      <c r="I99" s="124">
        <v>439</v>
      </c>
    </row>
    <row r="100" spans="1:9" x14ac:dyDescent="0.35">
      <c r="A100" s="12"/>
      <c r="B100" s="12" t="s">
        <v>7</v>
      </c>
      <c r="C100" s="124">
        <v>21</v>
      </c>
      <c r="D100" s="124">
        <v>19</v>
      </c>
      <c r="E100" s="124">
        <v>16</v>
      </c>
      <c r="F100" s="124">
        <v>17</v>
      </c>
      <c r="G100" s="124">
        <v>20</v>
      </c>
      <c r="H100" s="124">
        <v>24</v>
      </c>
      <c r="I100" s="124">
        <v>31</v>
      </c>
    </row>
    <row r="101" spans="1:9" x14ac:dyDescent="0.35">
      <c r="A101" s="13" t="s">
        <v>43</v>
      </c>
      <c r="B101" s="13"/>
      <c r="C101" s="123">
        <v>1660</v>
      </c>
      <c r="D101" s="123">
        <v>1642</v>
      </c>
      <c r="E101" s="123">
        <v>1848</v>
      </c>
      <c r="F101" s="123">
        <v>1719</v>
      </c>
      <c r="G101" s="123">
        <v>1668</v>
      </c>
      <c r="H101" s="123">
        <v>1665</v>
      </c>
      <c r="I101" s="123">
        <v>1602</v>
      </c>
    </row>
    <row r="102" spans="1:9" x14ac:dyDescent="0.35">
      <c r="A102" s="12"/>
      <c r="B102" s="12" t="s">
        <v>4</v>
      </c>
      <c r="C102" s="124">
        <v>1460</v>
      </c>
      <c r="D102" s="124">
        <v>1437</v>
      </c>
      <c r="E102" s="124">
        <v>1614</v>
      </c>
      <c r="F102" s="124">
        <v>1492</v>
      </c>
      <c r="G102" s="124">
        <v>1445</v>
      </c>
      <c r="H102" s="124">
        <v>1435</v>
      </c>
      <c r="I102" s="124">
        <v>1373</v>
      </c>
    </row>
    <row r="103" spans="1:9" ht="15" thickBot="1" x14ac:dyDescent="0.4">
      <c r="A103" s="12"/>
      <c r="B103" s="12" t="s">
        <v>6</v>
      </c>
      <c r="C103" s="124">
        <v>200</v>
      </c>
      <c r="D103" s="124">
        <v>205</v>
      </c>
      <c r="E103" s="124">
        <v>234</v>
      </c>
      <c r="F103" s="124">
        <v>227</v>
      </c>
      <c r="G103" s="124">
        <v>223</v>
      </c>
      <c r="H103" s="124">
        <v>230</v>
      </c>
      <c r="I103" s="124">
        <v>229</v>
      </c>
    </row>
    <row r="104" spans="1:9" ht="15" thickTop="1" x14ac:dyDescent="0.35">
      <c r="A104" s="15" t="s">
        <v>19</v>
      </c>
      <c r="B104" s="15"/>
      <c r="C104" s="125">
        <v>37874</v>
      </c>
      <c r="D104" s="125">
        <v>37615</v>
      </c>
      <c r="E104" s="125">
        <v>40607</v>
      </c>
      <c r="F104" s="125">
        <v>39010</v>
      </c>
      <c r="G104" s="125">
        <v>37509</v>
      </c>
      <c r="H104" s="125">
        <v>37401.5</v>
      </c>
      <c r="I104" s="125">
        <v>37471.5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58" fitToHeight="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3"/>
  <sheetViews>
    <sheetView view="pageBreakPreview" zoomScale="80" zoomScaleNormal="100" zoomScaleSheetLayoutView="80" workbookViewId="0">
      <selection activeCell="G15" sqref="G15"/>
    </sheetView>
  </sheetViews>
  <sheetFormatPr defaultRowHeight="14.5" x14ac:dyDescent="0.35"/>
  <cols>
    <col min="1" max="1" width="50.453125" customWidth="1"/>
    <col min="2" max="5" width="14.54296875" style="8" customWidth="1"/>
    <col min="6" max="9" width="14.54296875" customWidth="1"/>
  </cols>
  <sheetData>
    <row r="1" spans="1:9" x14ac:dyDescent="0.35">
      <c r="A1" t="s">
        <v>689</v>
      </c>
    </row>
    <row r="3" spans="1:9" x14ac:dyDescent="0.35">
      <c r="A3" s="11" t="s">
        <v>747</v>
      </c>
      <c r="B3" s="10" t="s">
        <v>502</v>
      </c>
      <c r="C3" s="10" t="s">
        <v>563</v>
      </c>
      <c r="D3" s="10" t="s">
        <v>687</v>
      </c>
      <c r="E3" s="10" t="s">
        <v>716</v>
      </c>
      <c r="F3" s="10" t="s">
        <v>746</v>
      </c>
      <c r="G3" s="10" t="s">
        <v>987</v>
      </c>
      <c r="H3" s="10" t="s">
        <v>1231</v>
      </c>
      <c r="I3" s="10" t="s">
        <v>1238</v>
      </c>
    </row>
    <row r="4" spans="1:9" x14ac:dyDescent="0.35">
      <c r="A4" s="16" t="s">
        <v>4</v>
      </c>
      <c r="B4" s="126">
        <v>22667</v>
      </c>
      <c r="C4" s="126">
        <v>22141</v>
      </c>
      <c r="D4" s="126">
        <v>21913</v>
      </c>
      <c r="E4" s="126">
        <v>23543</v>
      </c>
      <c r="F4" s="126">
        <v>22490</v>
      </c>
      <c r="G4" s="126">
        <v>21352</v>
      </c>
      <c r="H4" s="126">
        <v>20884.5</v>
      </c>
      <c r="I4" s="126">
        <v>20498.5</v>
      </c>
    </row>
    <row r="5" spans="1:9" x14ac:dyDescent="0.35">
      <c r="A5" s="127" t="s">
        <v>3</v>
      </c>
      <c r="B5" s="128">
        <v>250</v>
      </c>
      <c r="C5" s="128">
        <v>261</v>
      </c>
      <c r="D5" s="128">
        <v>262</v>
      </c>
      <c r="E5" s="128">
        <v>287</v>
      </c>
      <c r="F5" s="128">
        <v>298</v>
      </c>
      <c r="G5" s="128">
        <v>293</v>
      </c>
      <c r="H5" s="128">
        <v>281</v>
      </c>
      <c r="I5" s="128">
        <v>285</v>
      </c>
    </row>
    <row r="6" spans="1:9" x14ac:dyDescent="0.35">
      <c r="A6" s="127" t="s">
        <v>22</v>
      </c>
      <c r="B6" s="128">
        <v>104</v>
      </c>
      <c r="C6" s="128">
        <v>103</v>
      </c>
      <c r="D6" s="128">
        <v>95</v>
      </c>
      <c r="E6" s="128">
        <v>105</v>
      </c>
      <c r="F6" s="128">
        <v>97</v>
      </c>
      <c r="G6" s="128">
        <v>101</v>
      </c>
      <c r="H6" s="128">
        <v>100</v>
      </c>
      <c r="I6" s="128">
        <v>97</v>
      </c>
    </row>
    <row r="7" spans="1:9" x14ac:dyDescent="0.35">
      <c r="A7" s="127" t="s">
        <v>23</v>
      </c>
      <c r="B7" s="128">
        <v>347</v>
      </c>
      <c r="C7" s="128">
        <v>342</v>
      </c>
      <c r="D7" s="128">
        <v>332</v>
      </c>
      <c r="E7" s="128">
        <v>340</v>
      </c>
      <c r="F7" s="128">
        <v>297</v>
      </c>
      <c r="G7" s="128">
        <v>285</v>
      </c>
      <c r="H7" s="128">
        <v>285</v>
      </c>
      <c r="I7" s="128">
        <v>300</v>
      </c>
    </row>
    <row r="8" spans="1:9" x14ac:dyDescent="0.35">
      <c r="A8" s="127" t="s">
        <v>24</v>
      </c>
      <c r="B8" s="128">
        <v>1883</v>
      </c>
      <c r="C8" s="128">
        <v>1792</v>
      </c>
      <c r="D8" s="128">
        <v>1757</v>
      </c>
      <c r="E8" s="128">
        <v>1798</v>
      </c>
      <c r="F8" s="128">
        <v>1791</v>
      </c>
      <c r="G8" s="128">
        <v>1746</v>
      </c>
      <c r="H8" s="128">
        <v>1700</v>
      </c>
      <c r="I8" s="128">
        <v>1680</v>
      </c>
    </row>
    <row r="9" spans="1:9" x14ac:dyDescent="0.35">
      <c r="A9" s="127" t="s">
        <v>8</v>
      </c>
      <c r="B9" s="128">
        <v>2505</v>
      </c>
      <c r="C9" s="128">
        <v>2552</v>
      </c>
      <c r="D9" s="128">
        <v>2615</v>
      </c>
      <c r="E9" s="128">
        <v>2859</v>
      </c>
      <c r="F9" s="128">
        <v>2715</v>
      </c>
      <c r="G9" s="128">
        <v>2564</v>
      </c>
      <c r="H9" s="128">
        <v>2532</v>
      </c>
      <c r="I9" s="128">
        <v>2615</v>
      </c>
    </row>
    <row r="10" spans="1:9" x14ac:dyDescent="0.35">
      <c r="A10" s="127" t="s">
        <v>25</v>
      </c>
      <c r="B10" s="128">
        <v>72</v>
      </c>
      <c r="C10" s="128">
        <v>72</v>
      </c>
      <c r="D10" s="128">
        <v>90</v>
      </c>
      <c r="E10" s="128">
        <v>97</v>
      </c>
      <c r="F10" s="128">
        <v>92</v>
      </c>
      <c r="G10" s="128">
        <v>94</v>
      </c>
      <c r="H10" s="128">
        <v>99</v>
      </c>
      <c r="I10" s="128">
        <v>97</v>
      </c>
    </row>
    <row r="11" spans="1:9" x14ac:dyDescent="0.35">
      <c r="A11" s="127" t="s">
        <v>26</v>
      </c>
      <c r="B11" s="128">
        <v>1476</v>
      </c>
      <c r="C11" s="128">
        <v>1425</v>
      </c>
      <c r="D11" s="128">
        <v>1466</v>
      </c>
      <c r="E11" s="128">
        <v>1595</v>
      </c>
      <c r="F11" s="128">
        <v>1390</v>
      </c>
      <c r="G11" s="128">
        <v>1250</v>
      </c>
      <c r="H11" s="128">
        <v>1234</v>
      </c>
      <c r="I11" s="128">
        <v>1175</v>
      </c>
    </row>
    <row r="12" spans="1:9" x14ac:dyDescent="0.35">
      <c r="A12" s="127" t="s">
        <v>27</v>
      </c>
      <c r="B12" s="128">
        <v>1106</v>
      </c>
      <c r="C12" s="128">
        <v>1104</v>
      </c>
      <c r="D12" s="128">
        <v>1079</v>
      </c>
      <c r="E12" s="128">
        <v>1162</v>
      </c>
      <c r="F12" s="128">
        <v>1092</v>
      </c>
      <c r="G12" s="128">
        <v>1034</v>
      </c>
      <c r="H12" s="128">
        <v>1023</v>
      </c>
      <c r="I12" s="128">
        <v>1128</v>
      </c>
    </row>
    <row r="13" spans="1:9" x14ac:dyDescent="0.35">
      <c r="A13" s="127" t="s">
        <v>28</v>
      </c>
      <c r="B13" s="128">
        <v>251</v>
      </c>
      <c r="C13" s="128">
        <v>267</v>
      </c>
      <c r="D13" s="128">
        <v>261</v>
      </c>
      <c r="E13" s="128">
        <v>281</v>
      </c>
      <c r="F13" s="128">
        <v>295</v>
      </c>
      <c r="G13" s="128">
        <v>286</v>
      </c>
      <c r="H13" s="128">
        <v>285</v>
      </c>
      <c r="I13" s="128">
        <v>293</v>
      </c>
    </row>
    <row r="14" spans="1:9" x14ac:dyDescent="0.35">
      <c r="A14" s="127" t="s">
        <v>29</v>
      </c>
      <c r="B14" s="128">
        <v>431</v>
      </c>
      <c r="C14" s="128">
        <v>399</v>
      </c>
      <c r="D14" s="128">
        <v>421</v>
      </c>
      <c r="E14" s="128">
        <v>519</v>
      </c>
      <c r="F14" s="128">
        <v>537</v>
      </c>
      <c r="G14" s="128">
        <v>467</v>
      </c>
      <c r="H14" s="128">
        <v>511</v>
      </c>
      <c r="I14" s="128">
        <v>578</v>
      </c>
    </row>
    <row r="15" spans="1:9" x14ac:dyDescent="0.35">
      <c r="A15" s="127" t="s">
        <v>30</v>
      </c>
      <c r="B15" s="128">
        <v>962</v>
      </c>
      <c r="C15" s="128">
        <v>929</v>
      </c>
      <c r="D15" s="128">
        <v>916</v>
      </c>
      <c r="E15" s="128">
        <v>917</v>
      </c>
      <c r="F15" s="128">
        <v>892</v>
      </c>
      <c r="G15" s="128">
        <v>861</v>
      </c>
      <c r="H15" s="128">
        <v>841</v>
      </c>
      <c r="I15" s="128">
        <v>845</v>
      </c>
    </row>
    <row r="16" spans="1:9" x14ac:dyDescent="0.35">
      <c r="A16" s="127" t="s">
        <v>9</v>
      </c>
      <c r="B16" s="128">
        <v>757</v>
      </c>
      <c r="C16" s="128">
        <v>737</v>
      </c>
      <c r="D16" s="128">
        <v>745</v>
      </c>
      <c r="E16" s="128">
        <v>812</v>
      </c>
      <c r="F16" s="128">
        <v>788</v>
      </c>
      <c r="G16" s="128">
        <v>680</v>
      </c>
      <c r="H16" s="128">
        <v>705</v>
      </c>
      <c r="I16" s="128">
        <v>702</v>
      </c>
    </row>
    <row r="17" spans="1:9" x14ac:dyDescent="0.35">
      <c r="A17" s="127" t="s">
        <v>31</v>
      </c>
      <c r="B17" s="128">
        <v>430</v>
      </c>
      <c r="C17" s="128">
        <v>377</v>
      </c>
      <c r="D17" s="128">
        <v>387</v>
      </c>
      <c r="E17" s="128">
        <v>416</v>
      </c>
      <c r="F17" s="128">
        <v>406</v>
      </c>
      <c r="G17" s="128">
        <v>399</v>
      </c>
      <c r="H17" s="128">
        <v>390</v>
      </c>
      <c r="I17" s="128">
        <v>407</v>
      </c>
    </row>
    <row r="18" spans="1:9" x14ac:dyDescent="0.35">
      <c r="A18" s="127" t="s">
        <v>32</v>
      </c>
      <c r="B18" s="128">
        <v>1074</v>
      </c>
      <c r="C18" s="128">
        <v>1101</v>
      </c>
      <c r="D18" s="128">
        <v>1143</v>
      </c>
      <c r="E18" s="128">
        <v>1215</v>
      </c>
      <c r="F18" s="128">
        <v>1284</v>
      </c>
      <c r="G18" s="128">
        <v>1313</v>
      </c>
      <c r="H18" s="128">
        <v>1250</v>
      </c>
      <c r="I18" s="128">
        <v>1213</v>
      </c>
    </row>
    <row r="19" spans="1:9" x14ac:dyDescent="0.35">
      <c r="A19" s="127" t="s">
        <v>33</v>
      </c>
      <c r="B19" s="128">
        <v>441</v>
      </c>
      <c r="C19" s="128">
        <v>427</v>
      </c>
      <c r="D19" s="128">
        <v>422</v>
      </c>
      <c r="E19" s="128">
        <v>434</v>
      </c>
      <c r="F19" s="128">
        <v>425</v>
      </c>
      <c r="G19" s="128">
        <v>406</v>
      </c>
      <c r="H19" s="128">
        <v>420</v>
      </c>
      <c r="I19" s="128">
        <v>420</v>
      </c>
    </row>
    <row r="20" spans="1:9" x14ac:dyDescent="0.35">
      <c r="A20" s="127" t="s">
        <v>34</v>
      </c>
      <c r="B20" s="128">
        <v>1217</v>
      </c>
      <c r="C20" s="128">
        <v>1180</v>
      </c>
      <c r="D20" s="128">
        <v>1222</v>
      </c>
      <c r="E20" s="128">
        <v>1290</v>
      </c>
      <c r="F20" s="128">
        <v>1236</v>
      </c>
      <c r="G20" s="128">
        <v>1099</v>
      </c>
      <c r="H20" s="128">
        <v>1005</v>
      </c>
      <c r="I20" s="128">
        <v>941</v>
      </c>
    </row>
    <row r="21" spans="1:9" x14ac:dyDescent="0.35">
      <c r="A21" s="127" t="s">
        <v>35</v>
      </c>
      <c r="B21" s="128">
        <v>669</v>
      </c>
      <c r="C21" s="128">
        <v>625</v>
      </c>
      <c r="D21" s="128">
        <v>592</v>
      </c>
      <c r="E21" s="128">
        <v>692</v>
      </c>
      <c r="F21" s="128">
        <v>647</v>
      </c>
      <c r="G21" s="128">
        <v>624</v>
      </c>
      <c r="H21" s="128">
        <v>654</v>
      </c>
      <c r="I21" s="128">
        <v>674</v>
      </c>
    </row>
    <row r="22" spans="1:9" x14ac:dyDescent="0.35">
      <c r="A22" s="127" t="s">
        <v>36</v>
      </c>
      <c r="B22" s="128">
        <v>762</v>
      </c>
      <c r="C22" s="128">
        <v>761</v>
      </c>
      <c r="D22" s="128">
        <v>718</v>
      </c>
      <c r="E22" s="128">
        <v>736</v>
      </c>
      <c r="F22" s="128">
        <v>715</v>
      </c>
      <c r="G22" s="128">
        <v>691</v>
      </c>
      <c r="H22" s="128">
        <v>650</v>
      </c>
      <c r="I22" s="128">
        <v>635</v>
      </c>
    </row>
    <row r="23" spans="1:9" x14ac:dyDescent="0.35">
      <c r="A23" s="127" t="s">
        <v>37</v>
      </c>
      <c r="B23" s="128">
        <v>2873</v>
      </c>
      <c r="C23" s="128">
        <v>2752.5</v>
      </c>
      <c r="D23" s="128">
        <v>2580.5</v>
      </c>
      <c r="E23" s="128">
        <v>2936</v>
      </c>
      <c r="F23" s="128">
        <v>2630.5</v>
      </c>
      <c r="G23" s="128">
        <v>2473</v>
      </c>
      <c r="H23" s="128">
        <v>2457.5</v>
      </c>
      <c r="I23" s="128">
        <v>2281.5</v>
      </c>
    </row>
    <row r="24" spans="1:9" x14ac:dyDescent="0.35">
      <c r="A24" s="127" t="s">
        <v>10</v>
      </c>
      <c r="B24" s="128">
        <v>932</v>
      </c>
      <c r="C24" s="128">
        <v>884</v>
      </c>
      <c r="D24" s="128">
        <v>907</v>
      </c>
      <c r="E24" s="128">
        <v>872</v>
      </c>
      <c r="F24" s="128">
        <v>852</v>
      </c>
      <c r="G24" s="128">
        <v>799</v>
      </c>
      <c r="H24" s="128">
        <v>807</v>
      </c>
      <c r="I24" s="128">
        <v>780</v>
      </c>
    </row>
    <row r="25" spans="1:9" x14ac:dyDescent="0.35">
      <c r="A25" s="127" t="s">
        <v>39</v>
      </c>
      <c r="B25" s="128">
        <v>1802</v>
      </c>
      <c r="C25" s="128">
        <v>1759</v>
      </c>
      <c r="D25" s="128">
        <v>1697</v>
      </c>
      <c r="E25" s="128">
        <v>1724</v>
      </c>
      <c r="F25" s="128">
        <v>1671</v>
      </c>
      <c r="G25" s="128">
        <v>1562</v>
      </c>
      <c r="H25" s="128">
        <v>1518</v>
      </c>
      <c r="I25" s="128">
        <v>1419</v>
      </c>
    </row>
    <row r="26" spans="1:9" x14ac:dyDescent="0.35">
      <c r="A26" s="127" t="s">
        <v>40</v>
      </c>
      <c r="B26" s="128">
        <v>778</v>
      </c>
      <c r="C26" s="128">
        <v>779</v>
      </c>
      <c r="D26" s="128">
        <v>733</v>
      </c>
      <c r="E26" s="128">
        <v>805</v>
      </c>
      <c r="F26" s="128">
        <v>815</v>
      </c>
      <c r="G26" s="128">
        <v>856</v>
      </c>
      <c r="H26" s="128">
        <v>626</v>
      </c>
      <c r="I26" s="128">
        <v>440</v>
      </c>
    </row>
    <row r="27" spans="1:9" x14ac:dyDescent="0.35">
      <c r="A27" s="127" t="s">
        <v>41</v>
      </c>
      <c r="B27" s="128">
        <v>62</v>
      </c>
      <c r="C27" s="128">
        <v>52.5</v>
      </c>
      <c r="D27" s="128">
        <v>35.5</v>
      </c>
      <c r="E27" s="128">
        <v>37</v>
      </c>
      <c r="F27" s="128">
        <v>32.5</v>
      </c>
      <c r="G27" s="128">
        <v>24</v>
      </c>
      <c r="H27" s="128">
        <v>76</v>
      </c>
      <c r="I27" s="128">
        <v>120</v>
      </c>
    </row>
    <row r="28" spans="1:9" x14ac:dyDescent="0.35">
      <c r="A28" s="127" t="s">
        <v>43</v>
      </c>
      <c r="B28" s="128">
        <v>1483</v>
      </c>
      <c r="C28" s="128">
        <v>1460</v>
      </c>
      <c r="D28" s="128">
        <v>1437</v>
      </c>
      <c r="E28" s="128">
        <v>1614</v>
      </c>
      <c r="F28" s="128">
        <v>1492</v>
      </c>
      <c r="G28" s="128">
        <v>1445</v>
      </c>
      <c r="H28" s="128">
        <v>1435</v>
      </c>
      <c r="I28" s="128">
        <v>1373</v>
      </c>
    </row>
    <row r="29" spans="1:9" x14ac:dyDescent="0.35">
      <c r="A29" s="16" t="s">
        <v>6</v>
      </c>
      <c r="B29" s="126">
        <v>14338</v>
      </c>
      <c r="C29" s="126">
        <v>13810</v>
      </c>
      <c r="D29" s="126">
        <v>13646</v>
      </c>
      <c r="E29" s="126">
        <v>14863</v>
      </c>
      <c r="F29" s="126">
        <v>14390</v>
      </c>
      <c r="G29" s="126">
        <v>14058</v>
      </c>
      <c r="H29" s="126">
        <v>14218</v>
      </c>
      <c r="I29" s="126">
        <v>14550</v>
      </c>
    </row>
    <row r="30" spans="1:9" x14ac:dyDescent="0.35">
      <c r="A30" s="127" t="s">
        <v>3</v>
      </c>
      <c r="B30" s="128">
        <v>192</v>
      </c>
      <c r="C30" s="128">
        <v>182</v>
      </c>
      <c r="D30" s="128">
        <v>184</v>
      </c>
      <c r="E30" s="128">
        <v>189</v>
      </c>
      <c r="F30" s="128">
        <v>169</v>
      </c>
      <c r="G30" s="128">
        <v>164</v>
      </c>
      <c r="H30" s="128">
        <v>195</v>
      </c>
      <c r="I30" s="128">
        <v>189</v>
      </c>
    </row>
    <row r="31" spans="1:9" x14ac:dyDescent="0.35">
      <c r="A31" s="127" t="s">
        <v>22</v>
      </c>
      <c r="B31" s="128">
        <v>85</v>
      </c>
      <c r="C31" s="128">
        <v>82</v>
      </c>
      <c r="D31" s="128">
        <v>78</v>
      </c>
      <c r="E31" s="128">
        <v>91</v>
      </c>
      <c r="F31" s="128">
        <v>91</v>
      </c>
      <c r="G31" s="128">
        <v>81</v>
      </c>
      <c r="H31" s="128">
        <v>84</v>
      </c>
      <c r="I31" s="128">
        <v>80</v>
      </c>
    </row>
    <row r="32" spans="1:9" x14ac:dyDescent="0.35">
      <c r="A32" s="127" t="s">
        <v>23</v>
      </c>
      <c r="B32" s="128">
        <v>205</v>
      </c>
      <c r="C32" s="128">
        <v>217</v>
      </c>
      <c r="D32" s="128">
        <v>189</v>
      </c>
      <c r="E32" s="128">
        <v>211</v>
      </c>
      <c r="F32" s="128">
        <v>201</v>
      </c>
      <c r="G32" s="128">
        <v>189</v>
      </c>
      <c r="H32" s="128">
        <v>198</v>
      </c>
      <c r="I32" s="128">
        <v>180</v>
      </c>
    </row>
    <row r="33" spans="1:9" x14ac:dyDescent="0.35">
      <c r="A33" s="127" t="s">
        <v>24</v>
      </c>
      <c r="B33" s="128">
        <v>876</v>
      </c>
      <c r="C33" s="128">
        <v>892</v>
      </c>
      <c r="D33" s="128">
        <v>929</v>
      </c>
      <c r="E33" s="128">
        <v>987</v>
      </c>
      <c r="F33" s="128">
        <v>944</v>
      </c>
      <c r="G33" s="128">
        <v>917</v>
      </c>
      <c r="H33" s="128">
        <v>932</v>
      </c>
      <c r="I33" s="128">
        <v>952</v>
      </c>
    </row>
    <row r="34" spans="1:9" x14ac:dyDescent="0.35">
      <c r="A34" s="127" t="s">
        <v>8</v>
      </c>
      <c r="B34" s="128">
        <v>2019</v>
      </c>
      <c r="C34" s="128">
        <v>1918</v>
      </c>
      <c r="D34" s="128">
        <v>1998</v>
      </c>
      <c r="E34" s="128">
        <v>2244</v>
      </c>
      <c r="F34" s="128">
        <v>2115</v>
      </c>
      <c r="G34" s="128">
        <v>2091</v>
      </c>
      <c r="H34" s="128">
        <v>2003</v>
      </c>
      <c r="I34" s="128">
        <v>2055</v>
      </c>
    </row>
    <row r="35" spans="1:9" x14ac:dyDescent="0.35">
      <c r="A35" s="127" t="s">
        <v>25</v>
      </c>
      <c r="B35" s="128">
        <v>1066</v>
      </c>
      <c r="C35" s="128">
        <v>1004</v>
      </c>
      <c r="D35" s="128">
        <v>933</v>
      </c>
      <c r="E35" s="128">
        <v>964</v>
      </c>
      <c r="F35" s="128">
        <v>918</v>
      </c>
      <c r="G35" s="128">
        <v>847</v>
      </c>
      <c r="H35" s="128">
        <v>865</v>
      </c>
      <c r="I35" s="128">
        <v>897</v>
      </c>
    </row>
    <row r="36" spans="1:9" x14ac:dyDescent="0.35">
      <c r="A36" s="127" t="s">
        <v>26</v>
      </c>
      <c r="B36" s="128">
        <v>552</v>
      </c>
      <c r="C36" s="128">
        <v>471</v>
      </c>
      <c r="D36" s="128">
        <v>447</v>
      </c>
      <c r="E36" s="128">
        <v>496</v>
      </c>
      <c r="F36" s="128">
        <v>614</v>
      </c>
      <c r="G36" s="128">
        <v>637</v>
      </c>
      <c r="H36" s="128">
        <v>646</v>
      </c>
      <c r="I36" s="128">
        <v>650</v>
      </c>
    </row>
    <row r="37" spans="1:9" x14ac:dyDescent="0.35">
      <c r="A37" s="127" t="s">
        <v>27</v>
      </c>
      <c r="B37" s="128">
        <v>368</v>
      </c>
      <c r="C37" s="128">
        <v>366</v>
      </c>
      <c r="D37" s="128">
        <v>391</v>
      </c>
      <c r="E37" s="128">
        <v>426</v>
      </c>
      <c r="F37" s="128">
        <v>416</v>
      </c>
      <c r="G37" s="128">
        <v>421</v>
      </c>
      <c r="H37" s="128">
        <v>417</v>
      </c>
      <c r="I37" s="128">
        <v>414</v>
      </c>
    </row>
    <row r="38" spans="1:9" x14ac:dyDescent="0.35">
      <c r="A38" s="127" t="s">
        <v>28</v>
      </c>
      <c r="B38" s="128">
        <v>1081</v>
      </c>
      <c r="C38" s="128">
        <v>1080</v>
      </c>
      <c r="D38" s="128">
        <v>1075</v>
      </c>
      <c r="E38" s="128">
        <v>1142</v>
      </c>
      <c r="F38" s="128">
        <v>1171</v>
      </c>
      <c r="G38" s="128">
        <v>1156</v>
      </c>
      <c r="H38" s="128">
        <v>1139</v>
      </c>
      <c r="I38" s="128">
        <v>1176</v>
      </c>
    </row>
    <row r="39" spans="1:9" x14ac:dyDescent="0.35">
      <c r="A39" s="127" t="s">
        <v>29</v>
      </c>
      <c r="B39" s="128">
        <v>245</v>
      </c>
      <c r="C39" s="128">
        <v>200</v>
      </c>
      <c r="D39" s="128">
        <v>221</v>
      </c>
      <c r="E39" s="128">
        <v>214</v>
      </c>
      <c r="F39" s="128">
        <v>217</v>
      </c>
      <c r="G39" s="128">
        <v>200</v>
      </c>
      <c r="H39" s="128">
        <v>237</v>
      </c>
      <c r="I39" s="128">
        <v>225</v>
      </c>
    </row>
    <row r="40" spans="1:9" x14ac:dyDescent="0.35">
      <c r="A40" s="127" t="s">
        <v>30</v>
      </c>
      <c r="B40" s="128">
        <v>377</v>
      </c>
      <c r="C40" s="128">
        <v>393</v>
      </c>
      <c r="D40" s="128">
        <v>407</v>
      </c>
      <c r="E40" s="128">
        <v>454</v>
      </c>
      <c r="F40" s="128">
        <v>439</v>
      </c>
      <c r="G40" s="128">
        <v>418</v>
      </c>
      <c r="H40" s="128">
        <v>406</v>
      </c>
      <c r="I40" s="128">
        <v>390</v>
      </c>
    </row>
    <row r="41" spans="1:9" x14ac:dyDescent="0.35">
      <c r="A41" s="127" t="s">
        <v>9</v>
      </c>
      <c r="B41" s="128">
        <v>311</v>
      </c>
      <c r="C41" s="128">
        <v>307</v>
      </c>
      <c r="D41" s="128">
        <v>315</v>
      </c>
      <c r="E41" s="128">
        <v>313</v>
      </c>
      <c r="F41" s="128">
        <v>324</v>
      </c>
      <c r="G41" s="128">
        <v>346</v>
      </c>
      <c r="H41" s="128">
        <v>371</v>
      </c>
      <c r="I41" s="128">
        <v>402</v>
      </c>
    </row>
    <row r="42" spans="1:9" x14ac:dyDescent="0.35">
      <c r="A42" s="127" t="s">
        <v>31</v>
      </c>
      <c r="B42" s="128">
        <v>78</v>
      </c>
      <c r="C42" s="128">
        <v>70</v>
      </c>
      <c r="D42" s="128">
        <v>70</v>
      </c>
      <c r="E42" s="128">
        <v>86</v>
      </c>
      <c r="F42" s="128">
        <v>82</v>
      </c>
      <c r="G42" s="128">
        <v>67</v>
      </c>
      <c r="H42" s="128">
        <v>70</v>
      </c>
      <c r="I42" s="128">
        <v>70</v>
      </c>
    </row>
    <row r="43" spans="1:9" x14ac:dyDescent="0.35">
      <c r="A43" s="127" t="s">
        <v>32</v>
      </c>
      <c r="B43" s="128">
        <v>215</v>
      </c>
      <c r="C43" s="128">
        <v>232</v>
      </c>
      <c r="D43" s="128">
        <v>274</v>
      </c>
      <c r="E43" s="128">
        <v>299</v>
      </c>
      <c r="F43" s="128">
        <v>289</v>
      </c>
      <c r="G43" s="128">
        <v>316</v>
      </c>
      <c r="H43" s="128">
        <v>336</v>
      </c>
      <c r="I43" s="128">
        <v>352</v>
      </c>
    </row>
    <row r="44" spans="1:9" x14ac:dyDescent="0.35">
      <c r="A44" s="127" t="s">
        <v>33</v>
      </c>
      <c r="B44" s="128">
        <v>196</v>
      </c>
      <c r="C44" s="128">
        <v>210</v>
      </c>
      <c r="D44" s="128">
        <v>202</v>
      </c>
      <c r="E44" s="128">
        <v>218</v>
      </c>
      <c r="F44" s="128">
        <v>215</v>
      </c>
      <c r="G44" s="128">
        <v>228</v>
      </c>
      <c r="H44" s="128">
        <v>197</v>
      </c>
      <c r="I44" s="128">
        <v>193</v>
      </c>
    </row>
    <row r="45" spans="1:9" x14ac:dyDescent="0.35">
      <c r="A45" s="127" t="s">
        <v>34</v>
      </c>
      <c r="B45" s="128">
        <v>501</v>
      </c>
      <c r="C45" s="128">
        <v>473</v>
      </c>
      <c r="D45" s="128">
        <v>455</v>
      </c>
      <c r="E45" s="128">
        <v>538</v>
      </c>
      <c r="F45" s="128">
        <v>512</v>
      </c>
      <c r="G45" s="128">
        <v>541</v>
      </c>
      <c r="H45" s="128">
        <v>448</v>
      </c>
      <c r="I45" s="128">
        <v>416</v>
      </c>
    </row>
    <row r="46" spans="1:9" x14ac:dyDescent="0.35">
      <c r="A46" s="127" t="s">
        <v>35</v>
      </c>
      <c r="B46" s="128">
        <v>258</v>
      </c>
      <c r="C46" s="128">
        <v>273</v>
      </c>
      <c r="D46" s="128">
        <v>287</v>
      </c>
      <c r="E46" s="128">
        <v>322</v>
      </c>
      <c r="F46" s="128">
        <v>309</v>
      </c>
      <c r="G46" s="128">
        <v>302</v>
      </c>
      <c r="H46" s="128">
        <v>291</v>
      </c>
      <c r="I46" s="128">
        <v>275</v>
      </c>
    </row>
    <row r="47" spans="1:9" x14ac:dyDescent="0.35">
      <c r="A47" s="127" t="s">
        <v>36</v>
      </c>
      <c r="B47" s="128">
        <v>227</v>
      </c>
      <c r="C47" s="128">
        <v>205</v>
      </c>
      <c r="D47" s="128">
        <v>189</v>
      </c>
      <c r="E47" s="128">
        <v>215</v>
      </c>
      <c r="F47" s="128">
        <v>232</v>
      </c>
      <c r="G47" s="128">
        <v>240</v>
      </c>
      <c r="H47" s="128">
        <v>264</v>
      </c>
      <c r="I47" s="128">
        <v>263</v>
      </c>
    </row>
    <row r="48" spans="1:9" x14ac:dyDescent="0.35">
      <c r="A48" s="127" t="s">
        <v>37</v>
      </c>
      <c r="B48" s="128">
        <v>1508</v>
      </c>
      <c r="C48" s="128">
        <v>1419.5</v>
      </c>
      <c r="D48" s="128">
        <v>1358</v>
      </c>
      <c r="E48" s="128">
        <v>1551</v>
      </c>
      <c r="F48" s="128">
        <v>1337.5</v>
      </c>
      <c r="G48" s="128">
        <v>1214</v>
      </c>
      <c r="H48" s="128">
        <v>1185</v>
      </c>
      <c r="I48" s="128">
        <v>1148</v>
      </c>
    </row>
    <row r="49" spans="1:9" x14ac:dyDescent="0.35">
      <c r="A49" s="127" t="s">
        <v>38</v>
      </c>
      <c r="B49" s="128">
        <v>1680</v>
      </c>
      <c r="C49" s="128">
        <v>1577</v>
      </c>
      <c r="D49" s="128">
        <v>1543</v>
      </c>
      <c r="E49" s="128">
        <v>1619</v>
      </c>
      <c r="F49" s="128">
        <v>1645</v>
      </c>
      <c r="G49" s="128">
        <v>1651</v>
      </c>
      <c r="H49" s="128">
        <v>1695</v>
      </c>
      <c r="I49" s="128">
        <v>1723</v>
      </c>
    </row>
    <row r="50" spans="1:9" x14ac:dyDescent="0.35">
      <c r="A50" s="127" t="s">
        <v>10</v>
      </c>
      <c r="B50" s="128">
        <v>304</v>
      </c>
      <c r="C50" s="128">
        <v>340</v>
      </c>
      <c r="D50" s="128">
        <v>307</v>
      </c>
      <c r="E50" s="128">
        <v>340</v>
      </c>
      <c r="F50" s="128">
        <v>303</v>
      </c>
      <c r="G50" s="128">
        <v>291</v>
      </c>
      <c r="H50" s="128">
        <v>258</v>
      </c>
      <c r="I50" s="128">
        <v>258</v>
      </c>
    </row>
    <row r="51" spans="1:9" x14ac:dyDescent="0.35">
      <c r="A51" s="127" t="s">
        <v>39</v>
      </c>
      <c r="B51" s="128">
        <v>784</v>
      </c>
      <c r="C51" s="128">
        <v>759</v>
      </c>
      <c r="D51" s="128">
        <v>696</v>
      </c>
      <c r="E51" s="128">
        <v>810</v>
      </c>
      <c r="F51" s="128">
        <v>732</v>
      </c>
      <c r="G51" s="128">
        <v>672</v>
      </c>
      <c r="H51" s="128">
        <v>642</v>
      </c>
      <c r="I51" s="128">
        <v>624</v>
      </c>
    </row>
    <row r="52" spans="1:9" x14ac:dyDescent="0.35">
      <c r="A52" s="127" t="s">
        <v>40</v>
      </c>
      <c r="B52" s="128">
        <v>401</v>
      </c>
      <c r="C52" s="128">
        <v>334</v>
      </c>
      <c r="D52" s="128">
        <v>317</v>
      </c>
      <c r="E52" s="128">
        <v>305</v>
      </c>
      <c r="F52" s="128">
        <v>277</v>
      </c>
      <c r="G52" s="128">
        <v>243</v>
      </c>
      <c r="H52" s="128">
        <v>496</v>
      </c>
      <c r="I52" s="128">
        <v>763</v>
      </c>
    </row>
    <row r="53" spans="1:9" x14ac:dyDescent="0.35">
      <c r="A53" s="127" t="s">
        <v>41</v>
      </c>
      <c r="B53" s="128">
        <v>233</v>
      </c>
      <c r="C53" s="128">
        <v>214.5</v>
      </c>
      <c r="D53" s="128">
        <v>192</v>
      </c>
      <c r="E53" s="128">
        <v>183</v>
      </c>
      <c r="F53" s="128">
        <v>186.5</v>
      </c>
      <c r="G53" s="128">
        <v>178</v>
      </c>
      <c r="H53" s="128">
        <v>183</v>
      </c>
      <c r="I53" s="128">
        <v>187</v>
      </c>
    </row>
    <row r="54" spans="1:9" x14ac:dyDescent="0.35">
      <c r="A54" s="127" t="s">
        <v>42</v>
      </c>
      <c r="B54" s="128">
        <v>384</v>
      </c>
      <c r="C54" s="128">
        <v>391</v>
      </c>
      <c r="D54" s="128">
        <v>384</v>
      </c>
      <c r="E54" s="128">
        <v>412</v>
      </c>
      <c r="F54" s="128">
        <v>424</v>
      </c>
      <c r="G54" s="128">
        <v>425</v>
      </c>
      <c r="H54" s="128">
        <v>430</v>
      </c>
      <c r="I54" s="128">
        <v>439</v>
      </c>
    </row>
    <row r="55" spans="1:9" x14ac:dyDescent="0.35">
      <c r="A55" s="127" t="s">
        <v>43</v>
      </c>
      <c r="B55" s="128">
        <v>192</v>
      </c>
      <c r="C55" s="128">
        <v>200</v>
      </c>
      <c r="D55" s="128">
        <v>205</v>
      </c>
      <c r="E55" s="128">
        <v>234</v>
      </c>
      <c r="F55" s="128">
        <v>227</v>
      </c>
      <c r="G55" s="128">
        <v>223</v>
      </c>
      <c r="H55" s="128">
        <v>230</v>
      </c>
      <c r="I55" s="128">
        <v>229</v>
      </c>
    </row>
    <row r="56" spans="1:9" x14ac:dyDescent="0.35">
      <c r="A56" s="16" t="s">
        <v>7</v>
      </c>
      <c r="B56" s="126">
        <v>1757</v>
      </c>
      <c r="C56" s="126">
        <v>1923</v>
      </c>
      <c r="D56" s="126">
        <v>2056</v>
      </c>
      <c r="E56" s="126">
        <v>2201</v>
      </c>
      <c r="F56" s="126">
        <v>2130</v>
      </c>
      <c r="G56" s="126">
        <v>2099</v>
      </c>
      <c r="H56" s="126">
        <v>2299</v>
      </c>
      <c r="I56" s="126">
        <v>2423</v>
      </c>
    </row>
    <row r="57" spans="1:9" x14ac:dyDescent="0.35">
      <c r="A57" s="127" t="s">
        <v>3</v>
      </c>
      <c r="B57" s="128">
        <v>4</v>
      </c>
      <c r="C57" s="128">
        <v>7</v>
      </c>
      <c r="D57" s="128">
        <v>8</v>
      </c>
      <c r="E57" s="128">
        <v>8</v>
      </c>
      <c r="F57" s="128">
        <v>7</v>
      </c>
      <c r="G57" s="128">
        <v>5</v>
      </c>
      <c r="H57" s="128">
        <v>6</v>
      </c>
      <c r="I57" s="128">
        <v>10</v>
      </c>
    </row>
    <row r="58" spans="1:9" x14ac:dyDescent="0.35">
      <c r="A58" s="127" t="s">
        <v>22</v>
      </c>
      <c r="B58" s="128">
        <v>5</v>
      </c>
      <c r="C58" s="128">
        <v>6</v>
      </c>
      <c r="D58" s="128">
        <v>6</v>
      </c>
      <c r="E58" s="128">
        <v>5</v>
      </c>
      <c r="F58" s="128">
        <v>5</v>
      </c>
      <c r="G58" s="128">
        <v>10</v>
      </c>
      <c r="H58" s="128">
        <v>13</v>
      </c>
      <c r="I58" s="128">
        <v>19</v>
      </c>
    </row>
    <row r="59" spans="1:9" x14ac:dyDescent="0.35">
      <c r="A59" s="127" t="s">
        <v>23</v>
      </c>
      <c r="B59" s="128"/>
      <c r="C59" s="128"/>
      <c r="D59" s="128"/>
      <c r="E59" s="128">
        <v>7</v>
      </c>
      <c r="F59" s="128">
        <v>14</v>
      </c>
      <c r="G59" s="128">
        <v>14</v>
      </c>
      <c r="H59" s="128">
        <v>14</v>
      </c>
      <c r="I59" s="128">
        <v>30</v>
      </c>
    </row>
    <row r="60" spans="1:9" x14ac:dyDescent="0.35">
      <c r="A60" s="127" t="s">
        <v>24</v>
      </c>
      <c r="B60" s="128">
        <v>171</v>
      </c>
      <c r="C60" s="128">
        <v>194</v>
      </c>
      <c r="D60" s="128">
        <v>218</v>
      </c>
      <c r="E60" s="128">
        <v>224</v>
      </c>
      <c r="F60" s="128">
        <v>222</v>
      </c>
      <c r="G60" s="128">
        <v>219</v>
      </c>
      <c r="H60" s="128">
        <v>233</v>
      </c>
      <c r="I60" s="128">
        <v>247</v>
      </c>
    </row>
    <row r="61" spans="1:9" x14ac:dyDescent="0.35">
      <c r="A61" s="127" t="s">
        <v>8</v>
      </c>
      <c r="B61" s="128">
        <v>84</v>
      </c>
      <c r="C61" s="128">
        <v>87</v>
      </c>
      <c r="D61" s="128">
        <v>82</v>
      </c>
      <c r="E61" s="128">
        <v>80</v>
      </c>
      <c r="F61" s="128">
        <v>76</v>
      </c>
      <c r="G61" s="128">
        <v>71</v>
      </c>
      <c r="H61" s="128">
        <v>84</v>
      </c>
      <c r="I61" s="128">
        <v>86</v>
      </c>
    </row>
    <row r="62" spans="1:9" x14ac:dyDescent="0.35">
      <c r="A62" s="127" t="s">
        <v>25</v>
      </c>
      <c r="B62" s="128">
        <v>24</v>
      </c>
      <c r="C62" s="128">
        <v>25</v>
      </c>
      <c r="D62" s="128">
        <v>32</v>
      </c>
      <c r="E62" s="128">
        <v>38</v>
      </c>
      <c r="F62" s="128">
        <v>31</v>
      </c>
      <c r="G62" s="128">
        <v>29</v>
      </c>
      <c r="H62" s="128">
        <v>21</v>
      </c>
      <c r="I62" s="128">
        <v>22</v>
      </c>
    </row>
    <row r="63" spans="1:9" x14ac:dyDescent="0.35">
      <c r="A63" s="127" t="s">
        <v>26</v>
      </c>
      <c r="B63" s="128">
        <v>92</v>
      </c>
      <c r="C63" s="128">
        <v>111</v>
      </c>
      <c r="D63" s="128">
        <v>102</v>
      </c>
      <c r="E63" s="128">
        <v>117</v>
      </c>
      <c r="F63" s="128">
        <v>106</v>
      </c>
      <c r="G63" s="128">
        <v>109</v>
      </c>
      <c r="H63" s="128">
        <v>110</v>
      </c>
      <c r="I63" s="128">
        <v>105</v>
      </c>
    </row>
    <row r="64" spans="1:9" x14ac:dyDescent="0.35">
      <c r="A64" s="127" t="s">
        <v>27</v>
      </c>
      <c r="B64" s="128">
        <v>71</v>
      </c>
      <c r="C64" s="128">
        <v>77</v>
      </c>
      <c r="D64" s="128">
        <v>87</v>
      </c>
      <c r="E64" s="128">
        <v>92</v>
      </c>
      <c r="F64" s="128">
        <v>78</v>
      </c>
      <c r="G64" s="128">
        <v>70</v>
      </c>
      <c r="H64" s="128">
        <v>85</v>
      </c>
      <c r="I64" s="128">
        <v>81</v>
      </c>
    </row>
    <row r="65" spans="1:9" x14ac:dyDescent="0.35">
      <c r="A65" s="127" t="s">
        <v>28</v>
      </c>
      <c r="B65" s="128">
        <v>77</v>
      </c>
      <c r="C65" s="128">
        <v>89</v>
      </c>
      <c r="D65" s="128">
        <v>93</v>
      </c>
      <c r="E65" s="128">
        <v>99</v>
      </c>
      <c r="F65" s="128">
        <v>89</v>
      </c>
      <c r="G65" s="128">
        <v>81</v>
      </c>
      <c r="H65" s="128">
        <v>92</v>
      </c>
      <c r="I65" s="128">
        <v>104</v>
      </c>
    </row>
    <row r="66" spans="1:9" x14ac:dyDescent="0.35">
      <c r="A66" s="127" t="s">
        <v>29</v>
      </c>
      <c r="B66" s="128">
        <v>77</v>
      </c>
      <c r="C66" s="128">
        <v>70</v>
      </c>
      <c r="D66" s="128">
        <v>75</v>
      </c>
      <c r="E66" s="128">
        <v>79</v>
      </c>
      <c r="F66" s="128">
        <v>77</v>
      </c>
      <c r="G66" s="128">
        <v>70</v>
      </c>
      <c r="H66" s="128">
        <v>82</v>
      </c>
      <c r="I66" s="128">
        <v>53</v>
      </c>
    </row>
    <row r="67" spans="1:9" x14ac:dyDescent="0.35">
      <c r="A67" s="127" t="s">
        <v>30</v>
      </c>
      <c r="B67" s="128">
        <v>74</v>
      </c>
      <c r="C67" s="128">
        <v>67</v>
      </c>
      <c r="D67" s="128">
        <v>71</v>
      </c>
      <c r="E67" s="128">
        <v>72</v>
      </c>
      <c r="F67" s="128">
        <v>79</v>
      </c>
      <c r="G67" s="128">
        <v>88</v>
      </c>
      <c r="H67" s="128">
        <v>113</v>
      </c>
      <c r="I67" s="128">
        <v>118</v>
      </c>
    </row>
    <row r="68" spans="1:9" x14ac:dyDescent="0.35">
      <c r="A68" s="127" t="s">
        <v>9</v>
      </c>
      <c r="B68" s="128">
        <v>131</v>
      </c>
      <c r="C68" s="128">
        <v>124</v>
      </c>
      <c r="D68" s="128">
        <v>126</v>
      </c>
      <c r="E68" s="128">
        <v>129</v>
      </c>
      <c r="F68" s="128">
        <v>138</v>
      </c>
      <c r="G68" s="128">
        <v>133</v>
      </c>
      <c r="H68" s="128">
        <v>161</v>
      </c>
      <c r="I68" s="128">
        <v>182</v>
      </c>
    </row>
    <row r="69" spans="1:9" x14ac:dyDescent="0.35">
      <c r="A69" s="127" t="s">
        <v>31</v>
      </c>
      <c r="B69" s="128">
        <v>6</v>
      </c>
      <c r="C69" s="128">
        <v>7</v>
      </c>
      <c r="D69" s="128">
        <v>10</v>
      </c>
      <c r="E69" s="128">
        <v>11</v>
      </c>
      <c r="F69" s="128">
        <v>5</v>
      </c>
      <c r="G69" s="128">
        <v>6</v>
      </c>
      <c r="H69" s="128">
        <v>6</v>
      </c>
      <c r="I69" s="128">
        <v>8</v>
      </c>
    </row>
    <row r="70" spans="1:9" x14ac:dyDescent="0.35">
      <c r="A70" s="127" t="s">
        <v>32</v>
      </c>
      <c r="B70" s="128">
        <v>33</v>
      </c>
      <c r="C70" s="128">
        <v>33</v>
      </c>
      <c r="D70" s="128">
        <v>37</v>
      </c>
      <c r="E70" s="128">
        <v>31</v>
      </c>
      <c r="F70" s="128">
        <v>36</v>
      </c>
      <c r="G70" s="128">
        <v>34</v>
      </c>
      <c r="H70" s="128">
        <v>45</v>
      </c>
      <c r="I70" s="128">
        <v>50</v>
      </c>
    </row>
    <row r="71" spans="1:9" x14ac:dyDescent="0.35">
      <c r="A71" s="127" t="s">
        <v>33</v>
      </c>
      <c r="B71" s="128">
        <v>20</v>
      </c>
      <c r="C71" s="128">
        <v>24</v>
      </c>
      <c r="D71" s="128">
        <v>29</v>
      </c>
      <c r="E71" s="128">
        <v>27</v>
      </c>
      <c r="F71" s="128">
        <v>28</v>
      </c>
      <c r="G71" s="128">
        <v>27</v>
      </c>
      <c r="H71" s="128">
        <v>29</v>
      </c>
      <c r="I71" s="128">
        <v>26</v>
      </c>
    </row>
    <row r="72" spans="1:9" x14ac:dyDescent="0.35">
      <c r="A72" s="127" t="s">
        <v>34</v>
      </c>
      <c r="B72" s="128">
        <v>93</v>
      </c>
      <c r="C72" s="128">
        <v>96</v>
      </c>
      <c r="D72" s="128">
        <v>103</v>
      </c>
      <c r="E72" s="128">
        <v>114</v>
      </c>
      <c r="F72" s="128">
        <v>97</v>
      </c>
      <c r="G72" s="128">
        <v>97</v>
      </c>
      <c r="H72" s="128">
        <v>119</v>
      </c>
      <c r="I72" s="128">
        <v>124</v>
      </c>
    </row>
    <row r="73" spans="1:9" x14ac:dyDescent="0.35">
      <c r="A73" s="127" t="s">
        <v>35</v>
      </c>
      <c r="B73" s="128">
        <v>22</v>
      </c>
      <c r="C73" s="128">
        <v>31</v>
      </c>
      <c r="D73" s="128">
        <v>27</v>
      </c>
      <c r="E73" s="128">
        <v>27</v>
      </c>
      <c r="F73" s="128">
        <v>28</v>
      </c>
      <c r="G73" s="128">
        <v>28</v>
      </c>
      <c r="H73" s="128">
        <v>25</v>
      </c>
      <c r="I73" s="128">
        <v>31</v>
      </c>
    </row>
    <row r="74" spans="1:9" x14ac:dyDescent="0.35">
      <c r="A74" s="127" t="s">
        <v>36</v>
      </c>
      <c r="B74" s="128">
        <v>7</v>
      </c>
      <c r="C74" s="128">
        <v>9</v>
      </c>
      <c r="D74" s="128">
        <v>12</v>
      </c>
      <c r="E74" s="128">
        <v>16</v>
      </c>
      <c r="F74" s="128">
        <v>20</v>
      </c>
      <c r="G74" s="128">
        <v>26</v>
      </c>
      <c r="H74" s="128">
        <v>24</v>
      </c>
      <c r="I74" s="128">
        <v>15</v>
      </c>
    </row>
    <row r="75" spans="1:9" x14ac:dyDescent="0.35">
      <c r="A75" s="127" t="s">
        <v>37</v>
      </c>
      <c r="B75" s="128">
        <v>228</v>
      </c>
      <c r="C75" s="128">
        <v>259</v>
      </c>
      <c r="D75" s="128">
        <v>253</v>
      </c>
      <c r="E75" s="128">
        <v>276</v>
      </c>
      <c r="F75" s="128">
        <v>255</v>
      </c>
      <c r="G75" s="128">
        <v>254</v>
      </c>
      <c r="H75" s="128">
        <v>289</v>
      </c>
      <c r="I75" s="128">
        <v>308</v>
      </c>
    </row>
    <row r="76" spans="1:9" x14ac:dyDescent="0.35">
      <c r="A76" s="127" t="s">
        <v>38</v>
      </c>
      <c r="B76" s="128">
        <v>270</v>
      </c>
      <c r="C76" s="128">
        <v>322</v>
      </c>
      <c r="D76" s="128">
        <v>388</v>
      </c>
      <c r="E76" s="128">
        <v>464</v>
      </c>
      <c r="F76" s="128">
        <v>482</v>
      </c>
      <c r="G76" s="128">
        <v>487</v>
      </c>
      <c r="H76" s="128">
        <v>501</v>
      </c>
      <c r="I76" s="128">
        <v>527</v>
      </c>
    </row>
    <row r="77" spans="1:9" x14ac:dyDescent="0.35">
      <c r="A77" s="127" t="s">
        <v>10</v>
      </c>
      <c r="B77" s="128">
        <v>44</v>
      </c>
      <c r="C77" s="128">
        <v>45</v>
      </c>
      <c r="D77" s="128">
        <v>49</v>
      </c>
      <c r="E77" s="128">
        <v>42</v>
      </c>
      <c r="F77" s="128">
        <v>37</v>
      </c>
      <c r="G77" s="128">
        <v>35</v>
      </c>
      <c r="H77" s="128">
        <v>40</v>
      </c>
      <c r="I77" s="128">
        <v>38</v>
      </c>
    </row>
    <row r="78" spans="1:9" x14ac:dyDescent="0.35">
      <c r="A78" s="127" t="s">
        <v>39</v>
      </c>
      <c r="B78" s="128">
        <v>73</v>
      </c>
      <c r="C78" s="128">
        <v>81</v>
      </c>
      <c r="D78" s="128">
        <v>94</v>
      </c>
      <c r="E78" s="128">
        <v>113</v>
      </c>
      <c r="F78" s="128">
        <v>99</v>
      </c>
      <c r="G78" s="128">
        <v>92</v>
      </c>
      <c r="H78" s="128">
        <v>79</v>
      </c>
      <c r="I78" s="128">
        <v>74</v>
      </c>
    </row>
    <row r="79" spans="1:9" x14ac:dyDescent="0.35">
      <c r="A79" s="127" t="s">
        <v>40</v>
      </c>
      <c r="B79" s="128">
        <v>80</v>
      </c>
      <c r="C79" s="128">
        <v>82</v>
      </c>
      <c r="D79" s="128">
        <v>70</v>
      </c>
      <c r="E79" s="128">
        <v>61</v>
      </c>
      <c r="F79" s="128">
        <v>64</v>
      </c>
      <c r="G79" s="128">
        <v>57</v>
      </c>
      <c r="H79" s="128">
        <v>63</v>
      </c>
      <c r="I79" s="128">
        <v>95</v>
      </c>
    </row>
    <row r="80" spans="1:9" x14ac:dyDescent="0.35">
      <c r="A80" s="127" t="s">
        <v>41</v>
      </c>
      <c r="B80" s="128">
        <v>54</v>
      </c>
      <c r="C80" s="128">
        <v>56</v>
      </c>
      <c r="D80" s="128">
        <v>65</v>
      </c>
      <c r="E80" s="128">
        <v>53</v>
      </c>
      <c r="F80" s="128">
        <v>40</v>
      </c>
      <c r="G80" s="128">
        <v>37</v>
      </c>
      <c r="H80" s="128">
        <v>41</v>
      </c>
      <c r="I80" s="128">
        <v>39</v>
      </c>
    </row>
    <row r="81" spans="1:9" ht="15" thickBot="1" x14ac:dyDescent="0.4">
      <c r="A81" s="127" t="s">
        <v>42</v>
      </c>
      <c r="B81" s="128">
        <v>17</v>
      </c>
      <c r="C81" s="128">
        <v>21</v>
      </c>
      <c r="D81" s="128">
        <v>19</v>
      </c>
      <c r="E81" s="128">
        <v>16</v>
      </c>
      <c r="F81" s="128">
        <v>17</v>
      </c>
      <c r="G81" s="128">
        <v>20</v>
      </c>
      <c r="H81" s="128">
        <v>24</v>
      </c>
      <c r="I81" s="128">
        <v>31</v>
      </c>
    </row>
    <row r="82" spans="1:9" ht="15" thickTop="1" x14ac:dyDescent="0.35">
      <c r="A82" s="14" t="s">
        <v>19</v>
      </c>
      <c r="B82" s="129">
        <v>38762</v>
      </c>
      <c r="C82" s="129">
        <v>37874</v>
      </c>
      <c r="D82" s="129">
        <v>37615</v>
      </c>
      <c r="E82" s="129">
        <v>40607</v>
      </c>
      <c r="F82" s="129">
        <v>39010</v>
      </c>
      <c r="G82" s="129">
        <v>37509</v>
      </c>
      <c r="H82" s="129">
        <v>37401.5</v>
      </c>
      <c r="I82" s="129">
        <v>37471.5</v>
      </c>
    </row>
    <row r="83" spans="1:9" x14ac:dyDescent="0.35">
      <c r="A83" s="87"/>
      <c r="B83" s="88"/>
      <c r="C83" s="88"/>
      <c r="D83" s="88"/>
      <c r="E83" s="88"/>
      <c r="F83" s="88"/>
      <c r="G83" s="88"/>
      <c r="H83" s="88"/>
      <c r="I83" s="88"/>
    </row>
  </sheetData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31"/>
  <sheetViews>
    <sheetView topLeftCell="I1" zoomScaleNormal="100" workbookViewId="0">
      <selection activeCell="P18" sqref="P18"/>
    </sheetView>
  </sheetViews>
  <sheetFormatPr defaultRowHeight="14.5" x14ac:dyDescent="0.35"/>
  <cols>
    <col min="1" max="1" width="31.08984375" customWidth="1"/>
    <col min="2" max="4" width="9.08984375" hidden="1" customWidth="1"/>
    <col min="5" max="10" width="9.08984375" customWidth="1"/>
  </cols>
  <sheetData>
    <row r="1" spans="1:25" x14ac:dyDescent="0.35">
      <c r="A1" t="s">
        <v>560</v>
      </c>
    </row>
    <row r="3" spans="1:25" x14ac:dyDescent="0.35">
      <c r="A3" s="58" t="s">
        <v>503</v>
      </c>
      <c r="B3" s="53" t="s">
        <v>493</v>
      </c>
      <c r="C3" s="53"/>
      <c r="D3" s="54"/>
      <c r="E3" s="60" t="s">
        <v>563</v>
      </c>
      <c r="F3" s="60"/>
      <c r="G3" s="60"/>
      <c r="H3" s="73" t="s">
        <v>687</v>
      </c>
      <c r="I3" s="73"/>
      <c r="J3" s="74"/>
      <c r="K3" s="89" t="s">
        <v>716</v>
      </c>
      <c r="L3" s="89"/>
      <c r="M3" s="89"/>
      <c r="N3" s="53" t="s">
        <v>746</v>
      </c>
      <c r="O3" s="53"/>
      <c r="P3" s="54"/>
      <c r="Q3" s="60" t="s">
        <v>987</v>
      </c>
      <c r="R3" s="60"/>
      <c r="S3" s="60"/>
      <c r="T3" s="130" t="s">
        <v>1231</v>
      </c>
      <c r="U3" s="130"/>
      <c r="V3" s="130"/>
      <c r="W3" s="171" t="s">
        <v>1238</v>
      </c>
      <c r="X3" s="171"/>
      <c r="Y3" s="171"/>
    </row>
    <row r="4" spans="1:25" x14ac:dyDescent="0.35">
      <c r="A4" s="59" t="s">
        <v>561</v>
      </c>
      <c r="B4" s="53" t="s">
        <v>558</v>
      </c>
      <c r="C4" s="53" t="s">
        <v>559</v>
      </c>
      <c r="D4" s="53" t="s">
        <v>19</v>
      </c>
      <c r="E4" s="62" t="s">
        <v>558</v>
      </c>
      <c r="F4" s="62" t="s">
        <v>559</v>
      </c>
      <c r="G4" s="62" t="s">
        <v>19</v>
      </c>
      <c r="H4" s="73" t="s">
        <v>558</v>
      </c>
      <c r="I4" s="73" t="s">
        <v>559</v>
      </c>
      <c r="J4" s="74" t="s">
        <v>19</v>
      </c>
      <c r="K4" s="90" t="s">
        <v>558</v>
      </c>
      <c r="L4" s="90" t="s">
        <v>559</v>
      </c>
      <c r="M4" s="91" t="s">
        <v>19</v>
      </c>
      <c r="N4" s="53" t="s">
        <v>558</v>
      </c>
      <c r="O4" s="53" t="s">
        <v>559</v>
      </c>
      <c r="P4" s="53" t="s">
        <v>19</v>
      </c>
      <c r="Q4" s="62" t="s">
        <v>558</v>
      </c>
      <c r="R4" s="62" t="s">
        <v>559</v>
      </c>
      <c r="S4" s="62" t="s">
        <v>19</v>
      </c>
      <c r="T4" s="130" t="s">
        <v>558</v>
      </c>
      <c r="U4" s="130" t="s">
        <v>559</v>
      </c>
      <c r="V4" s="130" t="s">
        <v>19</v>
      </c>
      <c r="W4" s="171" t="s">
        <v>558</v>
      </c>
      <c r="X4" s="171" t="s">
        <v>559</v>
      </c>
      <c r="Y4" s="171" t="s">
        <v>19</v>
      </c>
    </row>
    <row r="5" spans="1:25" x14ac:dyDescent="0.35">
      <c r="A5" s="56" t="s">
        <v>3</v>
      </c>
      <c r="B5" s="54">
        <v>202</v>
      </c>
      <c r="C5" s="54">
        <v>257</v>
      </c>
      <c r="D5" s="54">
        <v>459</v>
      </c>
      <c r="E5" s="112">
        <v>193</v>
      </c>
      <c r="F5" s="112">
        <v>257</v>
      </c>
      <c r="G5" s="112">
        <v>450</v>
      </c>
      <c r="H5" s="133">
        <v>207</v>
      </c>
      <c r="I5" s="133">
        <v>247</v>
      </c>
      <c r="J5" s="134">
        <v>454</v>
      </c>
      <c r="K5" s="92">
        <v>218</v>
      </c>
      <c r="L5" s="92">
        <v>266</v>
      </c>
      <c r="M5" s="92">
        <v>484</v>
      </c>
      <c r="N5" s="135">
        <v>207</v>
      </c>
      <c r="O5" s="135">
        <v>267</v>
      </c>
      <c r="P5" s="135">
        <v>474</v>
      </c>
      <c r="Q5" s="112">
        <v>196</v>
      </c>
      <c r="R5" s="112">
        <v>266</v>
      </c>
      <c r="S5" s="112">
        <v>462</v>
      </c>
      <c r="T5" s="131">
        <v>200</v>
      </c>
      <c r="U5" s="131">
        <v>282</v>
      </c>
      <c r="V5" s="131">
        <v>482</v>
      </c>
      <c r="W5" s="172">
        <v>205</v>
      </c>
      <c r="X5" s="172">
        <v>279</v>
      </c>
      <c r="Y5" s="172">
        <v>484</v>
      </c>
    </row>
    <row r="6" spans="1:25" x14ac:dyDescent="0.35">
      <c r="A6" s="56" t="s">
        <v>22</v>
      </c>
      <c r="B6" s="54">
        <v>84</v>
      </c>
      <c r="C6" s="54">
        <v>100</v>
      </c>
      <c r="D6" s="54">
        <v>184</v>
      </c>
      <c r="E6" s="112">
        <v>84</v>
      </c>
      <c r="F6" s="112">
        <v>107</v>
      </c>
      <c r="G6" s="112">
        <v>191</v>
      </c>
      <c r="H6" s="133">
        <v>89</v>
      </c>
      <c r="I6" s="133">
        <v>90</v>
      </c>
      <c r="J6" s="134">
        <v>179</v>
      </c>
      <c r="K6" s="92">
        <v>96</v>
      </c>
      <c r="L6" s="92">
        <v>105</v>
      </c>
      <c r="M6" s="92">
        <v>201</v>
      </c>
      <c r="N6" s="135">
        <v>89</v>
      </c>
      <c r="O6" s="135">
        <v>104</v>
      </c>
      <c r="P6" s="135">
        <v>193</v>
      </c>
      <c r="Q6" s="112">
        <v>89</v>
      </c>
      <c r="R6" s="112">
        <v>103</v>
      </c>
      <c r="S6" s="112">
        <v>192</v>
      </c>
      <c r="T6" s="131">
        <v>94</v>
      </c>
      <c r="U6" s="131">
        <v>103</v>
      </c>
      <c r="V6" s="131">
        <v>197</v>
      </c>
      <c r="W6" s="172">
        <v>88</v>
      </c>
      <c r="X6" s="172">
        <v>108</v>
      </c>
      <c r="Y6" s="172">
        <v>196</v>
      </c>
    </row>
    <row r="7" spans="1:25" x14ac:dyDescent="0.35">
      <c r="A7" s="56" t="s">
        <v>23</v>
      </c>
      <c r="B7" s="54">
        <v>166</v>
      </c>
      <c r="C7" s="54">
        <v>380</v>
      </c>
      <c r="D7" s="54">
        <v>546</v>
      </c>
      <c r="E7" s="112">
        <v>168</v>
      </c>
      <c r="F7" s="112">
        <v>391</v>
      </c>
      <c r="G7" s="112">
        <v>559</v>
      </c>
      <c r="H7" s="133">
        <v>165</v>
      </c>
      <c r="I7" s="133">
        <v>356</v>
      </c>
      <c r="J7" s="134">
        <v>521</v>
      </c>
      <c r="K7" s="92">
        <v>174</v>
      </c>
      <c r="L7" s="92">
        <v>384</v>
      </c>
      <c r="M7" s="92">
        <v>558</v>
      </c>
      <c r="N7" s="135">
        <v>149</v>
      </c>
      <c r="O7" s="135">
        <v>363</v>
      </c>
      <c r="P7" s="135">
        <v>512</v>
      </c>
      <c r="Q7" s="112">
        <v>143</v>
      </c>
      <c r="R7" s="112">
        <v>345</v>
      </c>
      <c r="S7" s="112">
        <v>488</v>
      </c>
      <c r="T7" s="131">
        <v>162</v>
      </c>
      <c r="U7" s="131">
        <v>335</v>
      </c>
      <c r="V7" s="131">
        <v>497</v>
      </c>
      <c r="W7" s="172">
        <v>163</v>
      </c>
      <c r="X7" s="172">
        <v>347</v>
      </c>
      <c r="Y7" s="172">
        <v>510</v>
      </c>
    </row>
    <row r="8" spans="1:25" x14ac:dyDescent="0.35">
      <c r="A8" s="56" t="s">
        <v>24</v>
      </c>
      <c r="B8" s="54">
        <v>1079</v>
      </c>
      <c r="C8" s="54">
        <v>1858</v>
      </c>
      <c r="D8" s="54">
        <v>2937</v>
      </c>
      <c r="E8" s="112">
        <v>1015</v>
      </c>
      <c r="F8" s="112">
        <v>1863</v>
      </c>
      <c r="G8" s="112">
        <v>2878</v>
      </c>
      <c r="H8" s="133">
        <v>1035</v>
      </c>
      <c r="I8" s="133">
        <v>1869</v>
      </c>
      <c r="J8" s="134">
        <v>2904</v>
      </c>
      <c r="K8" s="92">
        <v>1079</v>
      </c>
      <c r="L8" s="92">
        <v>1930</v>
      </c>
      <c r="M8" s="92">
        <v>3009</v>
      </c>
      <c r="N8" s="135">
        <v>1055</v>
      </c>
      <c r="O8" s="135">
        <v>1902</v>
      </c>
      <c r="P8" s="135">
        <v>2957</v>
      </c>
      <c r="Q8" s="112">
        <v>1025</v>
      </c>
      <c r="R8" s="112">
        <v>1857</v>
      </c>
      <c r="S8" s="112">
        <v>2882</v>
      </c>
      <c r="T8" s="131">
        <v>1013</v>
      </c>
      <c r="U8" s="131">
        <v>1852</v>
      </c>
      <c r="V8" s="131">
        <v>2865</v>
      </c>
      <c r="W8" s="172">
        <v>1036</v>
      </c>
      <c r="X8" s="172">
        <v>1843</v>
      </c>
      <c r="Y8" s="172">
        <v>2879</v>
      </c>
    </row>
    <row r="9" spans="1:25" x14ac:dyDescent="0.35">
      <c r="A9" s="56" t="s">
        <v>8</v>
      </c>
      <c r="B9" s="54">
        <v>2113</v>
      </c>
      <c r="C9" s="54">
        <v>2610</v>
      </c>
      <c r="D9" s="54">
        <v>4723</v>
      </c>
      <c r="E9" s="112">
        <v>1977</v>
      </c>
      <c r="F9" s="112">
        <v>2580</v>
      </c>
      <c r="G9" s="112">
        <v>4557</v>
      </c>
      <c r="H9" s="133">
        <v>2055</v>
      </c>
      <c r="I9" s="133">
        <v>2640</v>
      </c>
      <c r="J9" s="134">
        <v>4695</v>
      </c>
      <c r="K9" s="92">
        <v>2257</v>
      </c>
      <c r="L9" s="92">
        <v>2926</v>
      </c>
      <c r="M9" s="92">
        <v>5183</v>
      </c>
      <c r="N9" s="135">
        <v>2154</v>
      </c>
      <c r="O9" s="135">
        <v>2752</v>
      </c>
      <c r="P9" s="135">
        <v>4906</v>
      </c>
      <c r="Q9" s="112">
        <v>2067</v>
      </c>
      <c r="R9" s="112">
        <v>2659</v>
      </c>
      <c r="S9" s="112">
        <v>4726</v>
      </c>
      <c r="T9" s="131">
        <v>2053</v>
      </c>
      <c r="U9" s="131">
        <v>2566</v>
      </c>
      <c r="V9" s="131">
        <v>4619</v>
      </c>
      <c r="W9" s="172">
        <v>2137</v>
      </c>
      <c r="X9" s="172">
        <v>2619</v>
      </c>
      <c r="Y9" s="172">
        <v>4756</v>
      </c>
    </row>
    <row r="10" spans="1:25" x14ac:dyDescent="0.35">
      <c r="A10" s="56" t="s">
        <v>25</v>
      </c>
      <c r="B10" s="54">
        <v>444</v>
      </c>
      <c r="C10" s="54">
        <v>698</v>
      </c>
      <c r="D10" s="54">
        <v>1142</v>
      </c>
      <c r="E10" s="112">
        <v>392</v>
      </c>
      <c r="F10" s="112">
        <v>709</v>
      </c>
      <c r="G10" s="112">
        <v>1101</v>
      </c>
      <c r="H10" s="133">
        <v>387</v>
      </c>
      <c r="I10" s="133">
        <v>668</v>
      </c>
      <c r="J10" s="134">
        <v>1055</v>
      </c>
      <c r="K10" s="92">
        <v>408</v>
      </c>
      <c r="L10" s="92">
        <v>691</v>
      </c>
      <c r="M10" s="92">
        <v>1099</v>
      </c>
      <c r="N10" s="135">
        <v>364</v>
      </c>
      <c r="O10" s="135">
        <v>677</v>
      </c>
      <c r="P10" s="135">
        <v>1041</v>
      </c>
      <c r="Q10" s="112">
        <v>328</v>
      </c>
      <c r="R10" s="112">
        <v>642</v>
      </c>
      <c r="S10" s="112">
        <v>970</v>
      </c>
      <c r="T10" s="131">
        <v>315</v>
      </c>
      <c r="U10" s="131">
        <v>670</v>
      </c>
      <c r="V10" s="131">
        <v>985</v>
      </c>
      <c r="W10" s="172">
        <v>311</v>
      </c>
      <c r="X10" s="172">
        <v>705</v>
      </c>
      <c r="Y10" s="172">
        <v>1016</v>
      </c>
    </row>
    <row r="11" spans="1:25" x14ac:dyDescent="0.35">
      <c r="A11" s="56" t="s">
        <v>26</v>
      </c>
      <c r="B11" s="54">
        <v>689</v>
      </c>
      <c r="C11" s="54">
        <v>1628</v>
      </c>
      <c r="D11" s="54">
        <v>2317</v>
      </c>
      <c r="E11" s="112">
        <v>602</v>
      </c>
      <c r="F11" s="112">
        <v>1405</v>
      </c>
      <c r="G11" s="112">
        <v>2007</v>
      </c>
      <c r="H11" s="133">
        <v>619</v>
      </c>
      <c r="I11" s="133">
        <v>1396</v>
      </c>
      <c r="J11" s="134">
        <v>2015</v>
      </c>
      <c r="K11" s="92">
        <v>682</v>
      </c>
      <c r="L11" s="92">
        <v>1526</v>
      </c>
      <c r="M11" s="92">
        <v>2208</v>
      </c>
      <c r="N11" s="135">
        <v>684</v>
      </c>
      <c r="O11" s="135">
        <v>1426</v>
      </c>
      <c r="P11" s="135">
        <v>2110</v>
      </c>
      <c r="Q11" s="112">
        <v>635</v>
      </c>
      <c r="R11" s="112">
        <v>1361</v>
      </c>
      <c r="S11" s="112">
        <v>1996</v>
      </c>
      <c r="T11" s="131">
        <v>608</v>
      </c>
      <c r="U11" s="131">
        <v>1382</v>
      </c>
      <c r="V11" s="131">
        <v>1990</v>
      </c>
      <c r="W11" s="172">
        <v>567</v>
      </c>
      <c r="X11" s="172">
        <v>1363</v>
      </c>
      <c r="Y11" s="172">
        <v>1930</v>
      </c>
    </row>
    <row r="12" spans="1:25" x14ac:dyDescent="0.35">
      <c r="A12" s="56" t="s">
        <v>27</v>
      </c>
      <c r="B12" s="54">
        <v>1367</v>
      </c>
      <c r="C12" s="54">
        <v>174</v>
      </c>
      <c r="D12" s="54">
        <v>1541</v>
      </c>
      <c r="E12" s="112">
        <v>1353</v>
      </c>
      <c r="F12" s="112">
        <v>194</v>
      </c>
      <c r="G12" s="112">
        <v>1547</v>
      </c>
      <c r="H12" s="133">
        <v>1340</v>
      </c>
      <c r="I12" s="133">
        <v>217</v>
      </c>
      <c r="J12" s="134">
        <v>1557</v>
      </c>
      <c r="K12" s="92">
        <v>1444</v>
      </c>
      <c r="L12" s="92">
        <v>236</v>
      </c>
      <c r="M12" s="92">
        <v>1680</v>
      </c>
      <c r="N12" s="135">
        <v>1365</v>
      </c>
      <c r="O12" s="135">
        <v>221</v>
      </c>
      <c r="P12" s="135">
        <v>1586</v>
      </c>
      <c r="Q12" s="112">
        <v>1325</v>
      </c>
      <c r="R12" s="112">
        <v>200</v>
      </c>
      <c r="S12" s="112">
        <v>1525</v>
      </c>
      <c r="T12" s="131">
        <v>1304</v>
      </c>
      <c r="U12" s="131">
        <v>221</v>
      </c>
      <c r="V12" s="131">
        <v>1525</v>
      </c>
      <c r="W12" s="172">
        <v>1379</v>
      </c>
      <c r="X12" s="172">
        <v>244</v>
      </c>
      <c r="Y12" s="172">
        <v>1623</v>
      </c>
    </row>
    <row r="13" spans="1:25" x14ac:dyDescent="0.35">
      <c r="A13" s="56" t="s">
        <v>28</v>
      </c>
      <c r="B13" s="54">
        <v>267</v>
      </c>
      <c r="C13" s="54">
        <v>1088</v>
      </c>
      <c r="D13" s="54">
        <v>1355</v>
      </c>
      <c r="E13" s="112">
        <v>287</v>
      </c>
      <c r="F13" s="112">
        <v>1149</v>
      </c>
      <c r="G13" s="112">
        <v>1436</v>
      </c>
      <c r="H13" s="133">
        <v>258</v>
      </c>
      <c r="I13" s="133">
        <v>1171</v>
      </c>
      <c r="J13" s="134">
        <v>1429</v>
      </c>
      <c r="K13" s="92">
        <v>281</v>
      </c>
      <c r="L13" s="92">
        <v>1241</v>
      </c>
      <c r="M13" s="92">
        <v>1522</v>
      </c>
      <c r="N13" s="135">
        <v>282</v>
      </c>
      <c r="O13" s="135">
        <v>1273</v>
      </c>
      <c r="P13" s="135">
        <v>1555</v>
      </c>
      <c r="Q13" s="112">
        <v>265</v>
      </c>
      <c r="R13" s="112">
        <v>1258</v>
      </c>
      <c r="S13" s="112">
        <v>1523</v>
      </c>
      <c r="T13" s="131">
        <v>258</v>
      </c>
      <c r="U13" s="131">
        <v>1258</v>
      </c>
      <c r="V13" s="131">
        <v>1516</v>
      </c>
      <c r="W13" s="172">
        <v>267</v>
      </c>
      <c r="X13" s="172">
        <v>1306</v>
      </c>
      <c r="Y13" s="172">
        <v>1573</v>
      </c>
    </row>
    <row r="14" spans="1:25" x14ac:dyDescent="0.35">
      <c r="A14" s="56" t="s">
        <v>29</v>
      </c>
      <c r="B14" s="54">
        <v>551</v>
      </c>
      <c r="C14" s="54">
        <v>282</v>
      </c>
      <c r="D14" s="54">
        <v>833</v>
      </c>
      <c r="E14" s="112">
        <v>444</v>
      </c>
      <c r="F14" s="112">
        <v>225</v>
      </c>
      <c r="G14" s="112">
        <v>669</v>
      </c>
      <c r="H14" s="133">
        <v>453</v>
      </c>
      <c r="I14" s="133">
        <v>264</v>
      </c>
      <c r="J14" s="134">
        <v>717</v>
      </c>
      <c r="K14" s="92">
        <v>512</v>
      </c>
      <c r="L14" s="92">
        <v>300</v>
      </c>
      <c r="M14" s="92">
        <v>812</v>
      </c>
      <c r="N14" s="135">
        <v>527</v>
      </c>
      <c r="O14" s="135">
        <v>304</v>
      </c>
      <c r="P14" s="135">
        <v>831</v>
      </c>
      <c r="Q14" s="112">
        <v>479</v>
      </c>
      <c r="R14" s="112">
        <v>258</v>
      </c>
      <c r="S14" s="112">
        <v>737</v>
      </c>
      <c r="T14" s="131">
        <v>534</v>
      </c>
      <c r="U14" s="131">
        <v>296</v>
      </c>
      <c r="V14" s="131">
        <v>830</v>
      </c>
      <c r="W14" s="172">
        <v>584</v>
      </c>
      <c r="X14" s="172">
        <v>272</v>
      </c>
      <c r="Y14" s="172">
        <v>856</v>
      </c>
    </row>
    <row r="15" spans="1:25" x14ac:dyDescent="0.35">
      <c r="A15" s="56" t="s">
        <v>30</v>
      </c>
      <c r="B15" s="54">
        <v>634</v>
      </c>
      <c r="C15" s="54">
        <v>830</v>
      </c>
      <c r="D15" s="54">
        <v>1464</v>
      </c>
      <c r="E15" s="112">
        <v>606</v>
      </c>
      <c r="F15" s="112">
        <v>783</v>
      </c>
      <c r="G15" s="112">
        <v>1389</v>
      </c>
      <c r="H15" s="133">
        <v>614</v>
      </c>
      <c r="I15" s="133">
        <v>780</v>
      </c>
      <c r="J15" s="134">
        <v>1394</v>
      </c>
      <c r="K15" s="92">
        <v>609</v>
      </c>
      <c r="L15" s="92">
        <v>834</v>
      </c>
      <c r="M15" s="92">
        <v>1443</v>
      </c>
      <c r="N15" s="135">
        <v>635</v>
      </c>
      <c r="O15" s="135">
        <v>775</v>
      </c>
      <c r="P15" s="135">
        <v>1410</v>
      </c>
      <c r="Q15" s="112">
        <v>625</v>
      </c>
      <c r="R15" s="112">
        <v>742</v>
      </c>
      <c r="S15" s="112">
        <v>1367</v>
      </c>
      <c r="T15" s="131">
        <v>626</v>
      </c>
      <c r="U15" s="131">
        <v>734</v>
      </c>
      <c r="V15" s="131">
        <v>1360</v>
      </c>
      <c r="W15" s="172">
        <v>615</v>
      </c>
      <c r="X15" s="172">
        <v>738</v>
      </c>
      <c r="Y15" s="172">
        <v>1353</v>
      </c>
    </row>
    <row r="16" spans="1:25" x14ac:dyDescent="0.35">
      <c r="A16" s="56" t="s">
        <v>9</v>
      </c>
      <c r="B16" s="54">
        <v>755</v>
      </c>
      <c r="C16" s="54">
        <v>450</v>
      </c>
      <c r="D16" s="54">
        <v>1205</v>
      </c>
      <c r="E16" s="112">
        <v>772</v>
      </c>
      <c r="F16" s="112">
        <v>396</v>
      </c>
      <c r="G16" s="112">
        <v>1168</v>
      </c>
      <c r="H16" s="133">
        <v>784</v>
      </c>
      <c r="I16" s="133">
        <v>402</v>
      </c>
      <c r="J16" s="134">
        <v>1186</v>
      </c>
      <c r="K16" s="92">
        <v>827</v>
      </c>
      <c r="L16" s="92">
        <v>427</v>
      </c>
      <c r="M16" s="92">
        <v>1254</v>
      </c>
      <c r="N16" s="135">
        <v>820</v>
      </c>
      <c r="O16" s="135">
        <v>430</v>
      </c>
      <c r="P16" s="135">
        <v>1250</v>
      </c>
      <c r="Q16" s="112">
        <v>784</v>
      </c>
      <c r="R16" s="112">
        <v>375</v>
      </c>
      <c r="S16" s="112">
        <v>1159</v>
      </c>
      <c r="T16" s="131">
        <v>825</v>
      </c>
      <c r="U16" s="131">
        <v>412</v>
      </c>
      <c r="V16" s="131">
        <v>1237</v>
      </c>
      <c r="W16" s="172">
        <v>849</v>
      </c>
      <c r="X16" s="172">
        <v>437</v>
      </c>
      <c r="Y16" s="172">
        <v>1286</v>
      </c>
    </row>
    <row r="17" spans="1:25" x14ac:dyDescent="0.35">
      <c r="A17" s="56" t="s">
        <v>31</v>
      </c>
      <c r="B17" s="54">
        <v>426</v>
      </c>
      <c r="C17" s="54">
        <v>151</v>
      </c>
      <c r="D17" s="54">
        <v>577</v>
      </c>
      <c r="E17" s="112">
        <v>327</v>
      </c>
      <c r="F17" s="112">
        <v>127</v>
      </c>
      <c r="G17" s="112">
        <v>454</v>
      </c>
      <c r="H17" s="133">
        <v>316</v>
      </c>
      <c r="I17" s="133">
        <v>151</v>
      </c>
      <c r="J17" s="134">
        <v>467</v>
      </c>
      <c r="K17" s="92">
        <v>359</v>
      </c>
      <c r="L17" s="92">
        <v>154</v>
      </c>
      <c r="M17" s="92">
        <v>513</v>
      </c>
      <c r="N17" s="135">
        <v>352</v>
      </c>
      <c r="O17" s="135">
        <v>141</v>
      </c>
      <c r="P17" s="135">
        <v>493</v>
      </c>
      <c r="Q17" s="112">
        <v>331</v>
      </c>
      <c r="R17" s="112">
        <v>141</v>
      </c>
      <c r="S17" s="112">
        <v>472</v>
      </c>
      <c r="T17" s="131">
        <v>336</v>
      </c>
      <c r="U17" s="131">
        <v>130</v>
      </c>
      <c r="V17" s="131">
        <v>466</v>
      </c>
      <c r="W17" s="172">
        <v>357</v>
      </c>
      <c r="X17" s="172">
        <v>128</v>
      </c>
      <c r="Y17" s="172">
        <v>485</v>
      </c>
    </row>
    <row r="18" spans="1:25" x14ac:dyDescent="0.35">
      <c r="A18" s="56" t="s">
        <v>32</v>
      </c>
      <c r="B18" s="54">
        <v>1145</v>
      </c>
      <c r="C18" s="54">
        <v>154</v>
      </c>
      <c r="D18" s="54">
        <v>1299</v>
      </c>
      <c r="E18" s="112">
        <v>1209</v>
      </c>
      <c r="F18" s="112">
        <v>157</v>
      </c>
      <c r="G18" s="112">
        <v>1366</v>
      </c>
      <c r="H18" s="133">
        <v>1274</v>
      </c>
      <c r="I18" s="133">
        <v>180</v>
      </c>
      <c r="J18" s="134">
        <v>1454</v>
      </c>
      <c r="K18" s="92">
        <v>1335</v>
      </c>
      <c r="L18" s="92">
        <v>210</v>
      </c>
      <c r="M18" s="92">
        <v>1545</v>
      </c>
      <c r="N18" s="135">
        <v>1357</v>
      </c>
      <c r="O18" s="135">
        <v>252</v>
      </c>
      <c r="P18" s="135">
        <v>1609</v>
      </c>
      <c r="Q18" s="112">
        <v>1416</v>
      </c>
      <c r="R18" s="112">
        <v>247</v>
      </c>
      <c r="S18" s="112">
        <v>1663</v>
      </c>
      <c r="T18" s="131">
        <v>1344</v>
      </c>
      <c r="U18" s="131">
        <v>287</v>
      </c>
      <c r="V18" s="131">
        <v>1631</v>
      </c>
      <c r="W18" s="172">
        <v>1347</v>
      </c>
      <c r="X18" s="172">
        <v>268</v>
      </c>
      <c r="Y18" s="172">
        <v>1615</v>
      </c>
    </row>
    <row r="19" spans="1:25" x14ac:dyDescent="0.35">
      <c r="A19" s="56" t="s">
        <v>33</v>
      </c>
      <c r="B19" s="54">
        <v>51</v>
      </c>
      <c r="C19" s="54">
        <v>599</v>
      </c>
      <c r="D19" s="54">
        <v>650</v>
      </c>
      <c r="E19" s="112">
        <v>49</v>
      </c>
      <c r="F19" s="112">
        <v>612</v>
      </c>
      <c r="G19" s="112">
        <v>661</v>
      </c>
      <c r="H19" s="133">
        <v>54</v>
      </c>
      <c r="I19" s="133">
        <v>599</v>
      </c>
      <c r="J19" s="134">
        <v>653</v>
      </c>
      <c r="K19" s="92">
        <v>55</v>
      </c>
      <c r="L19" s="92">
        <v>624</v>
      </c>
      <c r="M19" s="92">
        <v>679</v>
      </c>
      <c r="N19" s="135">
        <v>60</v>
      </c>
      <c r="O19" s="135">
        <v>608</v>
      </c>
      <c r="P19" s="135">
        <v>668</v>
      </c>
      <c r="Q19" s="112">
        <v>51</v>
      </c>
      <c r="R19" s="112">
        <v>610</v>
      </c>
      <c r="S19" s="112">
        <v>661</v>
      </c>
      <c r="T19" s="131">
        <v>61</v>
      </c>
      <c r="U19" s="131">
        <v>585</v>
      </c>
      <c r="V19" s="131">
        <v>646</v>
      </c>
      <c r="W19" s="172">
        <v>55</v>
      </c>
      <c r="X19" s="172">
        <v>584</v>
      </c>
      <c r="Y19" s="172">
        <v>639</v>
      </c>
    </row>
    <row r="20" spans="1:25" x14ac:dyDescent="0.35">
      <c r="A20" s="56" t="s">
        <v>34</v>
      </c>
      <c r="B20" s="54">
        <v>1745</v>
      </c>
      <c r="C20" s="54">
        <v>126</v>
      </c>
      <c r="D20" s="54">
        <v>1871</v>
      </c>
      <c r="E20" s="112">
        <v>1622</v>
      </c>
      <c r="F20" s="112">
        <v>127</v>
      </c>
      <c r="G20" s="112">
        <v>1749</v>
      </c>
      <c r="H20" s="133">
        <v>1643</v>
      </c>
      <c r="I20" s="133">
        <v>137</v>
      </c>
      <c r="J20" s="134">
        <v>1780</v>
      </c>
      <c r="K20" s="92">
        <v>1788</v>
      </c>
      <c r="L20" s="92">
        <v>154</v>
      </c>
      <c r="M20" s="92">
        <v>1942</v>
      </c>
      <c r="N20" s="135">
        <v>1690</v>
      </c>
      <c r="O20" s="135">
        <v>155</v>
      </c>
      <c r="P20" s="135">
        <v>1845</v>
      </c>
      <c r="Q20" s="112">
        <v>1588</v>
      </c>
      <c r="R20" s="112">
        <v>149</v>
      </c>
      <c r="S20" s="112">
        <v>1737</v>
      </c>
      <c r="T20" s="131">
        <v>1426</v>
      </c>
      <c r="U20" s="131">
        <v>146</v>
      </c>
      <c r="V20" s="131">
        <v>1572</v>
      </c>
      <c r="W20" s="172">
        <v>1355</v>
      </c>
      <c r="X20" s="172">
        <v>126</v>
      </c>
      <c r="Y20" s="172">
        <v>1481</v>
      </c>
    </row>
    <row r="21" spans="1:25" x14ac:dyDescent="0.35">
      <c r="A21" s="56" t="s">
        <v>35</v>
      </c>
      <c r="B21" s="54">
        <v>519</v>
      </c>
      <c r="C21" s="54">
        <v>431</v>
      </c>
      <c r="D21" s="54">
        <v>950</v>
      </c>
      <c r="E21" s="112">
        <v>468</v>
      </c>
      <c r="F21" s="112">
        <v>461</v>
      </c>
      <c r="G21" s="112">
        <v>929</v>
      </c>
      <c r="H21" s="133">
        <v>453</v>
      </c>
      <c r="I21" s="133">
        <v>453</v>
      </c>
      <c r="J21" s="134">
        <v>906</v>
      </c>
      <c r="K21" s="92">
        <v>536</v>
      </c>
      <c r="L21" s="92">
        <v>505</v>
      </c>
      <c r="M21" s="92">
        <v>1041</v>
      </c>
      <c r="N21" s="135">
        <v>513</v>
      </c>
      <c r="O21" s="135">
        <v>471</v>
      </c>
      <c r="P21" s="135">
        <v>984</v>
      </c>
      <c r="Q21" s="112">
        <v>505</v>
      </c>
      <c r="R21" s="112">
        <v>449</v>
      </c>
      <c r="S21" s="112">
        <v>954</v>
      </c>
      <c r="T21" s="131">
        <v>510</v>
      </c>
      <c r="U21" s="131">
        <v>460</v>
      </c>
      <c r="V21" s="131">
        <v>970</v>
      </c>
      <c r="W21" s="172">
        <v>511</v>
      </c>
      <c r="X21" s="172">
        <v>469</v>
      </c>
      <c r="Y21" s="172">
        <v>980</v>
      </c>
    </row>
    <row r="22" spans="1:25" x14ac:dyDescent="0.35">
      <c r="A22" s="56" t="s">
        <v>36</v>
      </c>
      <c r="B22" s="54">
        <v>362</v>
      </c>
      <c r="C22" s="54">
        <v>788</v>
      </c>
      <c r="D22" s="54">
        <v>1150</v>
      </c>
      <c r="E22" s="112">
        <v>319</v>
      </c>
      <c r="F22" s="112">
        <v>656</v>
      </c>
      <c r="G22" s="112">
        <v>975</v>
      </c>
      <c r="H22" s="133">
        <v>292</v>
      </c>
      <c r="I22" s="133">
        <v>627</v>
      </c>
      <c r="J22" s="134">
        <v>919</v>
      </c>
      <c r="K22" s="92">
        <v>326</v>
      </c>
      <c r="L22" s="92">
        <v>641</v>
      </c>
      <c r="M22" s="92">
        <v>967</v>
      </c>
      <c r="N22" s="135">
        <v>296</v>
      </c>
      <c r="O22" s="135">
        <v>671</v>
      </c>
      <c r="P22" s="135">
        <v>967</v>
      </c>
      <c r="Q22" s="112">
        <v>325</v>
      </c>
      <c r="R22" s="112">
        <v>632</v>
      </c>
      <c r="S22" s="112">
        <v>957</v>
      </c>
      <c r="T22" s="131">
        <v>289</v>
      </c>
      <c r="U22" s="131">
        <v>649</v>
      </c>
      <c r="V22" s="131">
        <v>938</v>
      </c>
      <c r="W22" s="172">
        <v>270</v>
      </c>
      <c r="X22" s="172">
        <v>643</v>
      </c>
      <c r="Y22" s="172">
        <v>913</v>
      </c>
    </row>
    <row r="23" spans="1:25" x14ac:dyDescent="0.35">
      <c r="A23" s="56" t="s">
        <v>37</v>
      </c>
      <c r="B23" s="54">
        <v>1220</v>
      </c>
      <c r="C23" s="54">
        <v>3848</v>
      </c>
      <c r="D23" s="54">
        <v>5068</v>
      </c>
      <c r="E23" s="112">
        <v>1037</v>
      </c>
      <c r="F23" s="112">
        <v>3394</v>
      </c>
      <c r="G23" s="112">
        <v>4431</v>
      </c>
      <c r="H23" s="133">
        <v>973.5</v>
      </c>
      <c r="I23" s="133">
        <v>3218</v>
      </c>
      <c r="J23" s="134">
        <v>4191.5</v>
      </c>
      <c r="K23" s="92">
        <v>1149.5</v>
      </c>
      <c r="L23" s="92">
        <v>3613.5</v>
      </c>
      <c r="M23" s="92">
        <v>4763</v>
      </c>
      <c r="N23" s="135">
        <v>975.5</v>
      </c>
      <c r="O23" s="135">
        <v>3247.5</v>
      </c>
      <c r="P23" s="135">
        <v>4223</v>
      </c>
      <c r="Q23" s="112">
        <v>895.5</v>
      </c>
      <c r="R23" s="112">
        <v>3045.5</v>
      </c>
      <c r="S23" s="112">
        <v>3941</v>
      </c>
      <c r="T23" s="131">
        <v>894</v>
      </c>
      <c r="U23" s="131">
        <v>3037.5</v>
      </c>
      <c r="V23" s="131">
        <v>3931.5</v>
      </c>
      <c r="W23" s="172">
        <v>859.5</v>
      </c>
      <c r="X23" s="172">
        <v>2878</v>
      </c>
      <c r="Y23" s="172">
        <v>3737.5</v>
      </c>
    </row>
    <row r="24" spans="1:25" x14ac:dyDescent="0.35">
      <c r="A24" s="56" t="s">
        <v>38</v>
      </c>
      <c r="B24" s="54">
        <v>636</v>
      </c>
      <c r="C24" s="54">
        <v>1333</v>
      </c>
      <c r="D24" s="54">
        <v>1969</v>
      </c>
      <c r="E24" s="112">
        <v>617</v>
      </c>
      <c r="F24" s="112">
        <v>1282</v>
      </c>
      <c r="G24" s="112">
        <v>1899</v>
      </c>
      <c r="H24" s="133">
        <v>611</v>
      </c>
      <c r="I24" s="133">
        <v>1320</v>
      </c>
      <c r="J24" s="134">
        <v>1931</v>
      </c>
      <c r="K24" s="92">
        <v>663</v>
      </c>
      <c r="L24" s="92">
        <v>1420</v>
      </c>
      <c r="M24" s="92">
        <v>2083</v>
      </c>
      <c r="N24" s="135">
        <v>677</v>
      </c>
      <c r="O24" s="135">
        <v>1450</v>
      </c>
      <c r="P24" s="135">
        <v>2127</v>
      </c>
      <c r="Q24" s="112">
        <v>650</v>
      </c>
      <c r="R24" s="112">
        <v>1488</v>
      </c>
      <c r="S24" s="112">
        <v>2138</v>
      </c>
      <c r="T24" s="131">
        <v>669</v>
      </c>
      <c r="U24" s="131">
        <v>1527</v>
      </c>
      <c r="V24" s="131">
        <v>2196</v>
      </c>
      <c r="W24" s="172">
        <v>674</v>
      </c>
      <c r="X24" s="172">
        <v>1576</v>
      </c>
      <c r="Y24" s="172">
        <v>2250</v>
      </c>
    </row>
    <row r="25" spans="1:25" x14ac:dyDescent="0.35">
      <c r="A25" s="56" t="s">
        <v>10</v>
      </c>
      <c r="B25" s="54">
        <v>533</v>
      </c>
      <c r="C25" s="54">
        <v>796</v>
      </c>
      <c r="D25" s="54">
        <v>1329</v>
      </c>
      <c r="E25" s="112">
        <v>474</v>
      </c>
      <c r="F25" s="112">
        <v>795</v>
      </c>
      <c r="G25" s="112">
        <v>1269</v>
      </c>
      <c r="H25" s="133">
        <v>477</v>
      </c>
      <c r="I25" s="133">
        <v>786</v>
      </c>
      <c r="J25" s="134">
        <v>1263</v>
      </c>
      <c r="K25" s="92">
        <v>457</v>
      </c>
      <c r="L25" s="92">
        <v>797</v>
      </c>
      <c r="M25" s="92">
        <v>1254</v>
      </c>
      <c r="N25" s="135">
        <v>433</v>
      </c>
      <c r="O25" s="135">
        <v>759</v>
      </c>
      <c r="P25" s="135">
        <v>1192</v>
      </c>
      <c r="Q25" s="112">
        <v>371</v>
      </c>
      <c r="R25" s="112">
        <v>754</v>
      </c>
      <c r="S25" s="112">
        <v>1125</v>
      </c>
      <c r="T25" s="131">
        <v>362</v>
      </c>
      <c r="U25" s="131">
        <v>743</v>
      </c>
      <c r="V25" s="131">
        <v>1105</v>
      </c>
      <c r="W25" s="172">
        <v>363</v>
      </c>
      <c r="X25" s="172">
        <v>713</v>
      </c>
      <c r="Y25" s="172">
        <v>1076</v>
      </c>
    </row>
    <row r="26" spans="1:25" x14ac:dyDescent="0.35">
      <c r="A26" s="56" t="s">
        <v>39</v>
      </c>
      <c r="B26" s="54">
        <v>259</v>
      </c>
      <c r="C26" s="54">
        <v>2439</v>
      </c>
      <c r="D26" s="54">
        <v>2698</v>
      </c>
      <c r="E26" s="112">
        <v>270</v>
      </c>
      <c r="F26" s="112">
        <v>2329</v>
      </c>
      <c r="G26" s="112">
        <v>2599</v>
      </c>
      <c r="H26" s="133">
        <v>239</v>
      </c>
      <c r="I26" s="133">
        <v>2248</v>
      </c>
      <c r="J26" s="134">
        <v>2487</v>
      </c>
      <c r="K26" s="92">
        <v>269</v>
      </c>
      <c r="L26" s="92">
        <v>2378</v>
      </c>
      <c r="M26" s="92">
        <v>2647</v>
      </c>
      <c r="N26" s="135">
        <v>228</v>
      </c>
      <c r="O26" s="135">
        <v>2274</v>
      </c>
      <c r="P26" s="135">
        <v>2502</v>
      </c>
      <c r="Q26" s="112">
        <v>217</v>
      </c>
      <c r="R26" s="112">
        <v>2109</v>
      </c>
      <c r="S26" s="112">
        <v>2326</v>
      </c>
      <c r="T26" s="131">
        <v>204</v>
      </c>
      <c r="U26" s="131">
        <v>2035</v>
      </c>
      <c r="V26" s="131">
        <v>2239</v>
      </c>
      <c r="W26" s="172">
        <v>197</v>
      </c>
      <c r="X26" s="172">
        <v>1920</v>
      </c>
      <c r="Y26" s="172">
        <v>2117</v>
      </c>
    </row>
    <row r="27" spans="1:25" x14ac:dyDescent="0.35">
      <c r="A27" s="56" t="s">
        <v>40</v>
      </c>
      <c r="B27" s="54">
        <v>440</v>
      </c>
      <c r="C27" s="54">
        <v>966</v>
      </c>
      <c r="D27" s="54">
        <v>1406</v>
      </c>
      <c r="E27" s="112">
        <v>355</v>
      </c>
      <c r="F27" s="112">
        <v>840</v>
      </c>
      <c r="G27" s="112">
        <v>1195</v>
      </c>
      <c r="H27" s="133">
        <v>321</v>
      </c>
      <c r="I27" s="133">
        <v>799</v>
      </c>
      <c r="J27" s="134">
        <v>1120</v>
      </c>
      <c r="K27" s="92">
        <v>341</v>
      </c>
      <c r="L27" s="92">
        <v>830</v>
      </c>
      <c r="M27" s="92">
        <v>1171</v>
      </c>
      <c r="N27" s="135">
        <v>345</v>
      </c>
      <c r="O27" s="135">
        <v>811</v>
      </c>
      <c r="P27" s="135">
        <v>1156</v>
      </c>
      <c r="Q27" s="112">
        <v>348</v>
      </c>
      <c r="R27" s="112">
        <v>808</v>
      </c>
      <c r="S27" s="112">
        <v>1156</v>
      </c>
      <c r="T27" s="131">
        <v>356</v>
      </c>
      <c r="U27" s="131">
        <v>829</v>
      </c>
      <c r="V27" s="131">
        <v>1185</v>
      </c>
      <c r="W27" s="172">
        <v>396</v>
      </c>
      <c r="X27" s="172">
        <v>902</v>
      </c>
      <c r="Y27" s="172">
        <v>1298</v>
      </c>
    </row>
    <row r="28" spans="1:25" x14ac:dyDescent="0.35">
      <c r="A28" s="56" t="s">
        <v>41</v>
      </c>
      <c r="B28" s="54">
        <v>122.5</v>
      </c>
      <c r="C28" s="54">
        <v>234</v>
      </c>
      <c r="D28" s="54">
        <v>356.5</v>
      </c>
      <c r="E28" s="112">
        <v>88</v>
      </c>
      <c r="F28" s="112">
        <v>235</v>
      </c>
      <c r="G28" s="112">
        <v>323</v>
      </c>
      <c r="H28" s="133">
        <v>79.5</v>
      </c>
      <c r="I28" s="133">
        <v>213</v>
      </c>
      <c r="J28" s="134">
        <v>292.5</v>
      </c>
      <c r="K28" s="92">
        <v>83.5</v>
      </c>
      <c r="L28" s="92">
        <v>189.5</v>
      </c>
      <c r="M28" s="92">
        <v>273</v>
      </c>
      <c r="N28" s="135">
        <v>82</v>
      </c>
      <c r="O28" s="135">
        <v>177</v>
      </c>
      <c r="P28" s="135">
        <v>259</v>
      </c>
      <c r="Q28" s="112">
        <v>77</v>
      </c>
      <c r="R28" s="112">
        <v>162</v>
      </c>
      <c r="S28" s="112">
        <v>239</v>
      </c>
      <c r="T28" s="131">
        <v>89.5</v>
      </c>
      <c r="U28" s="131">
        <v>210.5</v>
      </c>
      <c r="V28" s="131">
        <v>300</v>
      </c>
      <c r="W28" s="172">
        <v>95</v>
      </c>
      <c r="X28" s="172">
        <v>251</v>
      </c>
      <c r="Y28" s="172">
        <v>346</v>
      </c>
    </row>
    <row r="29" spans="1:25" x14ac:dyDescent="0.35">
      <c r="A29" s="56" t="s">
        <v>42</v>
      </c>
      <c r="B29" s="54">
        <v>91</v>
      </c>
      <c r="C29" s="54">
        <v>303</v>
      </c>
      <c r="D29" s="54">
        <v>394</v>
      </c>
      <c r="E29" s="112">
        <v>81</v>
      </c>
      <c r="F29" s="112">
        <v>331</v>
      </c>
      <c r="G29" s="112">
        <v>412</v>
      </c>
      <c r="H29" s="133">
        <v>78</v>
      </c>
      <c r="I29" s="133">
        <v>325</v>
      </c>
      <c r="J29" s="134">
        <v>403</v>
      </c>
      <c r="K29" s="92">
        <v>80</v>
      </c>
      <c r="L29" s="92">
        <v>348</v>
      </c>
      <c r="M29" s="92">
        <v>428</v>
      </c>
      <c r="N29" s="135">
        <v>74</v>
      </c>
      <c r="O29" s="135">
        <v>367</v>
      </c>
      <c r="P29" s="135">
        <v>441</v>
      </c>
      <c r="Q29" s="112">
        <v>76</v>
      </c>
      <c r="R29" s="112">
        <v>369</v>
      </c>
      <c r="S29" s="112">
        <v>445</v>
      </c>
      <c r="T29" s="131">
        <v>76</v>
      </c>
      <c r="U29" s="131">
        <v>378</v>
      </c>
      <c r="V29" s="131">
        <v>454</v>
      </c>
      <c r="W29" s="172">
        <v>77</v>
      </c>
      <c r="X29" s="172">
        <v>393</v>
      </c>
      <c r="Y29" s="172">
        <v>470</v>
      </c>
    </row>
    <row r="30" spans="1:25" x14ac:dyDescent="0.35">
      <c r="A30" s="56" t="s">
        <v>43</v>
      </c>
      <c r="B30" s="54">
        <v>289</v>
      </c>
      <c r="C30" s="54">
        <v>1397</v>
      </c>
      <c r="D30" s="54">
        <v>1686</v>
      </c>
      <c r="E30" s="112">
        <v>263</v>
      </c>
      <c r="F30" s="112">
        <v>1397</v>
      </c>
      <c r="G30" s="112">
        <v>1660</v>
      </c>
      <c r="H30" s="133">
        <v>257</v>
      </c>
      <c r="I30" s="133">
        <v>1385</v>
      </c>
      <c r="J30" s="134">
        <v>1642</v>
      </c>
      <c r="K30" s="92">
        <v>293</v>
      </c>
      <c r="L30" s="92">
        <v>1555</v>
      </c>
      <c r="M30" s="92">
        <v>1848</v>
      </c>
      <c r="N30" s="135">
        <v>268</v>
      </c>
      <c r="O30" s="135">
        <v>1451</v>
      </c>
      <c r="P30" s="135">
        <v>1719</v>
      </c>
      <c r="Q30" s="112">
        <v>222</v>
      </c>
      <c r="R30" s="112">
        <v>1446</v>
      </c>
      <c r="S30" s="112">
        <v>1668</v>
      </c>
      <c r="T30" s="131">
        <v>222</v>
      </c>
      <c r="U30" s="131">
        <v>1443</v>
      </c>
      <c r="V30" s="131">
        <v>1665</v>
      </c>
      <c r="W30" s="172">
        <v>214</v>
      </c>
      <c r="X30" s="172">
        <v>1388</v>
      </c>
      <c r="Y30" s="172">
        <v>1602</v>
      </c>
    </row>
    <row r="31" spans="1:25" x14ac:dyDescent="0.35">
      <c r="A31" s="57" t="s">
        <v>11</v>
      </c>
      <c r="B31" s="55">
        <v>16189.5</v>
      </c>
      <c r="C31" s="55">
        <v>23920</v>
      </c>
      <c r="D31" s="55">
        <v>40109.5</v>
      </c>
      <c r="E31" s="113">
        <v>15072</v>
      </c>
      <c r="F31" s="113">
        <v>22802</v>
      </c>
      <c r="G31" s="113">
        <v>37874</v>
      </c>
      <c r="H31" s="136">
        <v>15074</v>
      </c>
      <c r="I31" s="136">
        <v>22541</v>
      </c>
      <c r="J31" s="136">
        <v>37615</v>
      </c>
      <c r="K31" s="93">
        <f>SUM(K5:K30)</f>
        <v>16322</v>
      </c>
      <c r="L31" s="93">
        <f t="shared" ref="L31:M31" si="0">SUM(L5:L30)</f>
        <v>24285</v>
      </c>
      <c r="M31" s="93">
        <f t="shared" si="0"/>
        <v>40607</v>
      </c>
      <c r="N31" s="137">
        <v>15681.5</v>
      </c>
      <c r="O31" s="137">
        <v>23328.5</v>
      </c>
      <c r="P31" s="137">
        <v>39010</v>
      </c>
      <c r="Q31" s="113">
        <v>15033.5</v>
      </c>
      <c r="R31" s="113">
        <v>22475.5</v>
      </c>
      <c r="S31" s="113">
        <v>37509</v>
      </c>
      <c r="T31" s="132">
        <f>SUM(T5:T30)</f>
        <v>14830.5</v>
      </c>
      <c r="U31" s="132">
        <f t="shared" ref="U31:Y31" si="1">SUM(U5:U30)</f>
        <v>22571</v>
      </c>
      <c r="V31" s="132">
        <f t="shared" si="1"/>
        <v>37401.5</v>
      </c>
      <c r="W31" s="173">
        <f t="shared" si="1"/>
        <v>14971.5</v>
      </c>
      <c r="X31" s="173">
        <f t="shared" si="1"/>
        <v>22500</v>
      </c>
      <c r="Y31" s="173">
        <f t="shared" si="1"/>
        <v>37471.5</v>
      </c>
    </row>
  </sheetData>
  <pageMargins left="0.70866141732283472" right="0.70866141732283472" top="0.74803149606299213" bottom="0.74803149606299213" header="0.31496062992125984" footer="0.31496062992125984"/>
  <pageSetup paperSize="9" scale="44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31"/>
  <sheetViews>
    <sheetView topLeftCell="L1" workbookViewId="0">
      <selection activeCell="A20" sqref="A20:XFD20"/>
    </sheetView>
  </sheetViews>
  <sheetFormatPr defaultRowHeight="14.5" x14ac:dyDescent="0.35"/>
  <cols>
    <col min="1" max="1" width="35" customWidth="1"/>
    <col min="2" max="2" width="0.36328125" hidden="1" customWidth="1"/>
    <col min="3" max="10" width="8.90625" hidden="1" customWidth="1"/>
    <col min="11" max="13" width="8.90625" customWidth="1"/>
    <col min="20" max="22" width="8.90625" customWidth="1"/>
  </cols>
  <sheetData>
    <row r="1" spans="1:28" x14ac:dyDescent="0.35">
      <c r="A1" t="s">
        <v>562</v>
      </c>
    </row>
    <row r="2" spans="1:28" x14ac:dyDescent="0.35">
      <c r="E2" t="s">
        <v>503</v>
      </c>
    </row>
    <row r="3" spans="1:28" x14ac:dyDescent="0.35">
      <c r="A3" s="94"/>
      <c r="B3" s="153" t="s">
        <v>493</v>
      </c>
      <c r="C3" s="153"/>
      <c r="D3" s="153"/>
      <c r="E3" s="154" t="s">
        <v>502</v>
      </c>
      <c r="F3" s="154"/>
      <c r="G3" s="154"/>
      <c r="H3" s="95" t="s">
        <v>564</v>
      </c>
      <c r="I3" s="95"/>
      <c r="J3" s="95"/>
      <c r="K3" s="75" t="s">
        <v>687</v>
      </c>
      <c r="L3" s="75"/>
      <c r="M3" s="75"/>
      <c r="N3" s="96" t="s">
        <v>716</v>
      </c>
      <c r="O3" s="96"/>
      <c r="P3" s="96"/>
      <c r="Q3" s="153" t="s">
        <v>746</v>
      </c>
      <c r="R3" s="153"/>
      <c r="S3" s="153" t="s">
        <v>748</v>
      </c>
      <c r="T3" s="98" t="s">
        <v>987</v>
      </c>
      <c r="U3" s="98"/>
      <c r="V3" s="98"/>
      <c r="W3" s="138" t="s">
        <v>1231</v>
      </c>
      <c r="X3" s="138"/>
      <c r="Y3" s="138"/>
      <c r="Z3" s="153" t="s">
        <v>1238</v>
      </c>
      <c r="AA3" s="153"/>
      <c r="AB3" s="153" t="s">
        <v>1239</v>
      </c>
    </row>
    <row r="4" spans="1:28" x14ac:dyDescent="0.35">
      <c r="A4" s="97" t="s">
        <v>561</v>
      </c>
      <c r="B4" s="62" t="s">
        <v>470</v>
      </c>
      <c r="C4" s="62" t="s">
        <v>471</v>
      </c>
      <c r="D4" s="62" t="s">
        <v>19</v>
      </c>
      <c r="E4" s="140" t="s">
        <v>470</v>
      </c>
      <c r="F4" s="140" t="s">
        <v>471</v>
      </c>
      <c r="G4" s="140" t="s">
        <v>19</v>
      </c>
      <c r="H4" s="141" t="s">
        <v>470</v>
      </c>
      <c r="I4" s="141" t="s">
        <v>471</v>
      </c>
      <c r="J4" s="141" t="s">
        <v>19</v>
      </c>
      <c r="K4" s="142" t="s">
        <v>470</v>
      </c>
      <c r="L4" s="142" t="s">
        <v>471</v>
      </c>
      <c r="M4" s="142" t="s">
        <v>19</v>
      </c>
      <c r="N4" s="100" t="s">
        <v>470</v>
      </c>
      <c r="O4" s="100" t="s">
        <v>471</v>
      </c>
      <c r="P4" s="100" t="s">
        <v>19</v>
      </c>
      <c r="Q4" s="143" t="s">
        <v>470</v>
      </c>
      <c r="R4" s="143" t="s">
        <v>471</v>
      </c>
      <c r="S4" s="143" t="s">
        <v>19</v>
      </c>
      <c r="T4" s="140" t="s">
        <v>470</v>
      </c>
      <c r="U4" s="140" t="s">
        <v>471</v>
      </c>
      <c r="V4" s="140" t="s">
        <v>19</v>
      </c>
      <c r="W4" s="144" t="s">
        <v>470</v>
      </c>
      <c r="X4" s="144" t="s">
        <v>471</v>
      </c>
      <c r="Y4" s="144" t="s">
        <v>19</v>
      </c>
      <c r="Z4" s="143" t="s">
        <v>470</v>
      </c>
      <c r="AA4" s="143" t="s">
        <v>471</v>
      </c>
      <c r="AB4" s="143" t="s">
        <v>19</v>
      </c>
    </row>
    <row r="5" spans="1:28" x14ac:dyDescent="0.35">
      <c r="A5" s="56" t="s">
        <v>3</v>
      </c>
      <c r="B5" s="60">
        <v>423</v>
      </c>
      <c r="C5" s="60">
        <v>36</v>
      </c>
      <c r="D5" s="60">
        <v>459</v>
      </c>
      <c r="E5" s="145">
        <v>419</v>
      </c>
      <c r="F5" s="145">
        <v>27</v>
      </c>
      <c r="G5" s="145">
        <v>446</v>
      </c>
      <c r="H5" s="146">
        <v>428</v>
      </c>
      <c r="I5" s="146">
        <v>22</v>
      </c>
      <c r="J5" s="146">
        <v>450</v>
      </c>
      <c r="K5" s="133">
        <v>427</v>
      </c>
      <c r="L5" s="133">
        <v>27</v>
      </c>
      <c r="M5" s="133">
        <v>454</v>
      </c>
      <c r="N5" s="99">
        <v>452</v>
      </c>
      <c r="O5" s="99">
        <v>32</v>
      </c>
      <c r="P5" s="99">
        <v>484</v>
      </c>
      <c r="Q5" s="112">
        <v>439</v>
      </c>
      <c r="R5" s="112">
        <v>35</v>
      </c>
      <c r="S5" s="112">
        <v>474</v>
      </c>
      <c r="T5" s="145">
        <v>428</v>
      </c>
      <c r="U5" s="145">
        <v>34</v>
      </c>
      <c r="V5" s="145">
        <v>462</v>
      </c>
      <c r="W5" s="139">
        <v>444</v>
      </c>
      <c r="X5" s="139">
        <v>38</v>
      </c>
      <c r="Y5" s="139">
        <v>482</v>
      </c>
      <c r="Z5" s="112">
        <v>453</v>
      </c>
      <c r="AA5" s="112">
        <v>31</v>
      </c>
      <c r="AB5" s="112">
        <v>484</v>
      </c>
    </row>
    <row r="6" spans="1:28" x14ac:dyDescent="0.35">
      <c r="A6" s="56" t="s">
        <v>22</v>
      </c>
      <c r="B6" s="60">
        <v>184</v>
      </c>
      <c r="C6" s="60"/>
      <c r="D6" s="60">
        <v>184</v>
      </c>
      <c r="E6" s="145">
        <v>194</v>
      </c>
      <c r="F6" s="145"/>
      <c r="G6" s="145">
        <v>194</v>
      </c>
      <c r="H6" s="146">
        <v>191</v>
      </c>
      <c r="I6" s="146"/>
      <c r="J6" s="146">
        <v>191</v>
      </c>
      <c r="K6" s="133">
        <v>178</v>
      </c>
      <c r="L6" s="133">
        <v>1</v>
      </c>
      <c r="M6" s="133">
        <v>179</v>
      </c>
      <c r="N6" s="99">
        <v>201</v>
      </c>
      <c r="O6" s="99"/>
      <c r="P6" s="99">
        <v>201</v>
      </c>
      <c r="Q6" s="112">
        <v>190</v>
      </c>
      <c r="R6" s="112">
        <v>3</v>
      </c>
      <c r="S6" s="112">
        <v>193</v>
      </c>
      <c r="T6" s="145">
        <v>182</v>
      </c>
      <c r="U6" s="145">
        <v>10</v>
      </c>
      <c r="V6" s="145">
        <v>192</v>
      </c>
      <c r="W6" s="139">
        <v>184</v>
      </c>
      <c r="X6" s="139">
        <v>13</v>
      </c>
      <c r="Y6" s="139">
        <v>197</v>
      </c>
      <c r="Z6" s="112">
        <v>184</v>
      </c>
      <c r="AA6" s="112">
        <v>12</v>
      </c>
      <c r="AB6" s="112">
        <v>196</v>
      </c>
    </row>
    <row r="7" spans="1:28" x14ac:dyDescent="0.35">
      <c r="A7" s="56" t="s">
        <v>23</v>
      </c>
      <c r="B7" s="60">
        <v>536</v>
      </c>
      <c r="C7" s="60">
        <v>10</v>
      </c>
      <c r="D7" s="60">
        <v>546</v>
      </c>
      <c r="E7" s="145">
        <v>541</v>
      </c>
      <c r="F7" s="145">
        <v>11</v>
      </c>
      <c r="G7" s="145">
        <v>552</v>
      </c>
      <c r="H7" s="146">
        <v>545</v>
      </c>
      <c r="I7" s="146">
        <v>14</v>
      </c>
      <c r="J7" s="146">
        <v>559</v>
      </c>
      <c r="K7" s="133">
        <v>505</v>
      </c>
      <c r="L7" s="133">
        <v>16</v>
      </c>
      <c r="M7" s="133">
        <v>521</v>
      </c>
      <c r="N7" s="99">
        <v>534</v>
      </c>
      <c r="O7" s="99">
        <v>24</v>
      </c>
      <c r="P7" s="99">
        <v>558</v>
      </c>
      <c r="Q7" s="112">
        <v>485</v>
      </c>
      <c r="R7" s="112">
        <v>27</v>
      </c>
      <c r="S7" s="112">
        <v>512</v>
      </c>
      <c r="T7" s="145">
        <v>469</v>
      </c>
      <c r="U7" s="145">
        <v>19</v>
      </c>
      <c r="V7" s="145">
        <v>488</v>
      </c>
      <c r="W7" s="139">
        <v>482</v>
      </c>
      <c r="X7" s="139">
        <v>15</v>
      </c>
      <c r="Y7" s="139">
        <v>497</v>
      </c>
      <c r="Z7" s="112">
        <v>490</v>
      </c>
      <c r="AA7" s="112">
        <v>20</v>
      </c>
      <c r="AB7" s="112">
        <v>510</v>
      </c>
    </row>
    <row r="8" spans="1:28" x14ac:dyDescent="0.35">
      <c r="A8" s="56" t="s">
        <v>24</v>
      </c>
      <c r="B8" s="60">
        <v>2793</v>
      </c>
      <c r="C8" s="60">
        <v>144</v>
      </c>
      <c r="D8" s="60">
        <v>2937</v>
      </c>
      <c r="E8" s="145">
        <v>2759</v>
      </c>
      <c r="F8" s="145">
        <v>171</v>
      </c>
      <c r="G8" s="145">
        <v>2930</v>
      </c>
      <c r="H8" s="146">
        <v>2684</v>
      </c>
      <c r="I8" s="146">
        <v>194</v>
      </c>
      <c r="J8" s="146">
        <v>2878</v>
      </c>
      <c r="K8" s="133">
        <v>2686</v>
      </c>
      <c r="L8" s="133">
        <v>218</v>
      </c>
      <c r="M8" s="133">
        <v>2904</v>
      </c>
      <c r="N8" s="99">
        <v>2785</v>
      </c>
      <c r="O8" s="99">
        <v>224</v>
      </c>
      <c r="P8" s="99">
        <v>3009</v>
      </c>
      <c r="Q8" s="112">
        <v>2735</v>
      </c>
      <c r="R8" s="112">
        <v>222</v>
      </c>
      <c r="S8" s="112">
        <v>2957</v>
      </c>
      <c r="T8" s="145">
        <v>2663</v>
      </c>
      <c r="U8" s="145">
        <v>219</v>
      </c>
      <c r="V8" s="145">
        <v>2882</v>
      </c>
      <c r="W8" s="139">
        <v>2632</v>
      </c>
      <c r="X8" s="139">
        <v>233</v>
      </c>
      <c r="Y8" s="139">
        <v>2865</v>
      </c>
      <c r="Z8" s="112">
        <v>2632</v>
      </c>
      <c r="AA8" s="112">
        <v>247</v>
      </c>
      <c r="AB8" s="112">
        <v>2879</v>
      </c>
    </row>
    <row r="9" spans="1:28" x14ac:dyDescent="0.35">
      <c r="A9" s="56" t="s">
        <v>8</v>
      </c>
      <c r="B9" s="60">
        <v>4237</v>
      </c>
      <c r="C9" s="60">
        <v>486</v>
      </c>
      <c r="D9" s="60">
        <v>4723</v>
      </c>
      <c r="E9" s="145">
        <v>4177</v>
      </c>
      <c r="F9" s="145">
        <v>431</v>
      </c>
      <c r="G9" s="145">
        <v>4608</v>
      </c>
      <c r="H9" s="146">
        <v>4162</v>
      </c>
      <c r="I9" s="146">
        <v>395</v>
      </c>
      <c r="J9" s="146">
        <v>4557</v>
      </c>
      <c r="K9" s="133">
        <v>4243</v>
      </c>
      <c r="L9" s="133">
        <v>452</v>
      </c>
      <c r="M9" s="133">
        <v>4695</v>
      </c>
      <c r="N9" s="99">
        <v>4648</v>
      </c>
      <c r="O9" s="99">
        <v>535</v>
      </c>
      <c r="P9" s="99">
        <v>5183</v>
      </c>
      <c r="Q9" s="112">
        <v>4406</v>
      </c>
      <c r="R9" s="112">
        <v>500</v>
      </c>
      <c r="S9" s="112">
        <v>4906</v>
      </c>
      <c r="T9" s="145">
        <v>4238</v>
      </c>
      <c r="U9" s="145">
        <v>488</v>
      </c>
      <c r="V9" s="145">
        <v>4726</v>
      </c>
      <c r="W9" s="139">
        <v>4186</v>
      </c>
      <c r="X9" s="139">
        <v>433</v>
      </c>
      <c r="Y9" s="139">
        <v>4619</v>
      </c>
      <c r="Z9" s="112">
        <v>4256</v>
      </c>
      <c r="AA9" s="112">
        <v>500</v>
      </c>
      <c r="AB9" s="112">
        <v>4756</v>
      </c>
    </row>
    <row r="10" spans="1:28" x14ac:dyDescent="0.35">
      <c r="A10" s="56" t="s">
        <v>25</v>
      </c>
      <c r="B10" s="60">
        <v>1078</v>
      </c>
      <c r="C10" s="60">
        <v>64</v>
      </c>
      <c r="D10" s="60">
        <v>1142</v>
      </c>
      <c r="E10" s="145">
        <v>1070</v>
      </c>
      <c r="F10" s="145">
        <v>92</v>
      </c>
      <c r="G10" s="145">
        <v>1162</v>
      </c>
      <c r="H10" s="146">
        <v>1021</v>
      </c>
      <c r="I10" s="146">
        <v>80</v>
      </c>
      <c r="J10" s="146">
        <v>1101</v>
      </c>
      <c r="K10" s="133">
        <v>1004</v>
      </c>
      <c r="L10" s="133">
        <v>51</v>
      </c>
      <c r="M10" s="133">
        <v>1055</v>
      </c>
      <c r="N10" s="99">
        <v>1040</v>
      </c>
      <c r="O10" s="99">
        <v>59</v>
      </c>
      <c r="P10" s="99">
        <v>1099</v>
      </c>
      <c r="Q10" s="112">
        <v>992</v>
      </c>
      <c r="R10" s="112">
        <v>49</v>
      </c>
      <c r="S10" s="112">
        <v>1041</v>
      </c>
      <c r="T10" s="145">
        <v>929</v>
      </c>
      <c r="U10" s="145">
        <v>41</v>
      </c>
      <c r="V10" s="145">
        <v>970</v>
      </c>
      <c r="W10" s="139">
        <v>944</v>
      </c>
      <c r="X10" s="139">
        <v>41</v>
      </c>
      <c r="Y10" s="139">
        <v>985</v>
      </c>
      <c r="Z10" s="112">
        <v>965</v>
      </c>
      <c r="AA10" s="112">
        <v>51</v>
      </c>
      <c r="AB10" s="112">
        <v>1016</v>
      </c>
    </row>
    <row r="11" spans="1:28" x14ac:dyDescent="0.35">
      <c r="A11" s="56" t="s">
        <v>26</v>
      </c>
      <c r="B11" s="60">
        <v>2218</v>
      </c>
      <c r="C11" s="60">
        <v>99</v>
      </c>
      <c r="D11" s="60">
        <v>2317</v>
      </c>
      <c r="E11" s="145">
        <v>2024</v>
      </c>
      <c r="F11" s="145">
        <v>96</v>
      </c>
      <c r="G11" s="145">
        <v>2120</v>
      </c>
      <c r="H11" s="146">
        <v>1896</v>
      </c>
      <c r="I11" s="146">
        <v>111</v>
      </c>
      <c r="J11" s="146">
        <v>2007</v>
      </c>
      <c r="K11" s="133">
        <v>1913</v>
      </c>
      <c r="L11" s="133">
        <v>102</v>
      </c>
      <c r="M11" s="133">
        <v>2015</v>
      </c>
      <c r="N11" s="99">
        <v>2091</v>
      </c>
      <c r="O11" s="99">
        <v>117</v>
      </c>
      <c r="P11" s="99">
        <v>2208</v>
      </c>
      <c r="Q11" s="112">
        <v>2004</v>
      </c>
      <c r="R11" s="112">
        <v>106</v>
      </c>
      <c r="S11" s="112">
        <v>2110</v>
      </c>
      <c r="T11" s="145">
        <v>1887</v>
      </c>
      <c r="U11" s="145">
        <v>109</v>
      </c>
      <c r="V11" s="145">
        <v>1996</v>
      </c>
      <c r="W11" s="139">
        <v>1880</v>
      </c>
      <c r="X11" s="139">
        <v>110</v>
      </c>
      <c r="Y11" s="139">
        <v>1990</v>
      </c>
      <c r="Z11" s="112">
        <v>1825</v>
      </c>
      <c r="AA11" s="112">
        <v>105</v>
      </c>
      <c r="AB11" s="112">
        <v>1930</v>
      </c>
    </row>
    <row r="12" spans="1:28" x14ac:dyDescent="0.35">
      <c r="A12" s="56" t="s">
        <v>27</v>
      </c>
      <c r="B12" s="60">
        <v>1453</v>
      </c>
      <c r="C12" s="60">
        <v>88</v>
      </c>
      <c r="D12" s="60">
        <v>1541</v>
      </c>
      <c r="E12" s="145">
        <v>1452</v>
      </c>
      <c r="F12" s="145">
        <v>93</v>
      </c>
      <c r="G12" s="145">
        <v>1545</v>
      </c>
      <c r="H12" s="146">
        <v>1439</v>
      </c>
      <c r="I12" s="146">
        <v>108</v>
      </c>
      <c r="J12" s="146">
        <v>1547</v>
      </c>
      <c r="K12" s="133">
        <v>1448</v>
      </c>
      <c r="L12" s="133">
        <v>109</v>
      </c>
      <c r="M12" s="133">
        <v>1557</v>
      </c>
      <c r="N12" s="99">
        <v>1575</v>
      </c>
      <c r="O12" s="99">
        <v>105</v>
      </c>
      <c r="P12" s="99">
        <v>1680</v>
      </c>
      <c r="Q12" s="112">
        <v>1501</v>
      </c>
      <c r="R12" s="112">
        <v>85</v>
      </c>
      <c r="S12" s="112">
        <v>1586</v>
      </c>
      <c r="T12" s="145">
        <v>1444</v>
      </c>
      <c r="U12" s="145">
        <v>81</v>
      </c>
      <c r="V12" s="145">
        <v>1525</v>
      </c>
      <c r="W12" s="139">
        <v>1432</v>
      </c>
      <c r="X12" s="139">
        <v>93</v>
      </c>
      <c r="Y12" s="139">
        <v>1525</v>
      </c>
      <c r="Z12" s="112">
        <v>1537</v>
      </c>
      <c r="AA12" s="112">
        <v>86</v>
      </c>
      <c r="AB12" s="112">
        <v>1623</v>
      </c>
    </row>
    <row r="13" spans="1:28" x14ac:dyDescent="0.35">
      <c r="A13" s="56" t="s">
        <v>28</v>
      </c>
      <c r="B13" s="60">
        <v>1285</v>
      </c>
      <c r="C13" s="60">
        <v>70</v>
      </c>
      <c r="D13" s="60">
        <v>1355</v>
      </c>
      <c r="E13" s="145">
        <v>1332</v>
      </c>
      <c r="F13" s="145">
        <v>77</v>
      </c>
      <c r="G13" s="145">
        <v>1409</v>
      </c>
      <c r="H13" s="146">
        <v>1347</v>
      </c>
      <c r="I13" s="146">
        <v>89</v>
      </c>
      <c r="J13" s="146">
        <v>1436</v>
      </c>
      <c r="K13" s="133">
        <v>1336</v>
      </c>
      <c r="L13" s="133">
        <v>93</v>
      </c>
      <c r="M13" s="133">
        <v>1429</v>
      </c>
      <c r="N13" s="99">
        <v>1423</v>
      </c>
      <c r="O13" s="99">
        <v>99</v>
      </c>
      <c r="P13" s="99">
        <v>1522</v>
      </c>
      <c r="Q13" s="112">
        <v>1466</v>
      </c>
      <c r="R13" s="112">
        <v>89</v>
      </c>
      <c r="S13" s="112">
        <v>1555</v>
      </c>
      <c r="T13" s="145">
        <v>1442</v>
      </c>
      <c r="U13" s="145">
        <v>81</v>
      </c>
      <c r="V13" s="145">
        <v>1523</v>
      </c>
      <c r="W13" s="139">
        <v>1416</v>
      </c>
      <c r="X13" s="139">
        <v>100</v>
      </c>
      <c r="Y13" s="139">
        <v>1516</v>
      </c>
      <c r="Z13" s="112">
        <v>1453</v>
      </c>
      <c r="AA13" s="112">
        <v>120</v>
      </c>
      <c r="AB13" s="112">
        <v>1573</v>
      </c>
    </row>
    <row r="14" spans="1:28" x14ac:dyDescent="0.35">
      <c r="A14" s="56" t="s">
        <v>29</v>
      </c>
      <c r="B14" s="60">
        <v>758</v>
      </c>
      <c r="C14" s="60">
        <v>75</v>
      </c>
      <c r="D14" s="60">
        <v>833</v>
      </c>
      <c r="E14" s="145">
        <v>675</v>
      </c>
      <c r="F14" s="145">
        <v>78</v>
      </c>
      <c r="G14" s="145">
        <v>753</v>
      </c>
      <c r="H14" s="146">
        <v>597</v>
      </c>
      <c r="I14" s="146">
        <v>72</v>
      </c>
      <c r="J14" s="146">
        <v>669</v>
      </c>
      <c r="K14" s="133">
        <v>642</v>
      </c>
      <c r="L14" s="133">
        <v>75</v>
      </c>
      <c r="M14" s="133">
        <v>717</v>
      </c>
      <c r="N14" s="99">
        <v>733</v>
      </c>
      <c r="O14" s="99">
        <v>79</v>
      </c>
      <c r="P14" s="99">
        <v>812</v>
      </c>
      <c r="Q14" s="112">
        <v>754</v>
      </c>
      <c r="R14" s="112">
        <v>77</v>
      </c>
      <c r="S14" s="112">
        <v>831</v>
      </c>
      <c r="T14" s="145">
        <v>667</v>
      </c>
      <c r="U14" s="145">
        <v>70</v>
      </c>
      <c r="V14" s="145">
        <v>737</v>
      </c>
      <c r="W14" s="139">
        <v>748</v>
      </c>
      <c r="X14" s="139">
        <v>82</v>
      </c>
      <c r="Y14" s="139">
        <v>830</v>
      </c>
      <c r="Z14" s="112">
        <v>803</v>
      </c>
      <c r="AA14" s="112">
        <v>53</v>
      </c>
      <c r="AB14" s="112">
        <v>856</v>
      </c>
    </row>
    <row r="15" spans="1:28" x14ac:dyDescent="0.35">
      <c r="A15" s="56" t="s">
        <v>30</v>
      </c>
      <c r="B15" s="60">
        <v>1389</v>
      </c>
      <c r="C15" s="60">
        <v>75</v>
      </c>
      <c r="D15" s="60">
        <v>1464</v>
      </c>
      <c r="E15" s="145">
        <v>1351</v>
      </c>
      <c r="F15" s="145">
        <v>62</v>
      </c>
      <c r="G15" s="145">
        <v>1413</v>
      </c>
      <c r="H15" s="146">
        <v>1314</v>
      </c>
      <c r="I15" s="146">
        <v>75</v>
      </c>
      <c r="J15" s="146">
        <v>1389</v>
      </c>
      <c r="K15" s="133">
        <v>1324</v>
      </c>
      <c r="L15" s="133">
        <v>70</v>
      </c>
      <c r="M15" s="133">
        <v>1394</v>
      </c>
      <c r="N15" s="99">
        <v>1371</v>
      </c>
      <c r="O15" s="99">
        <v>72</v>
      </c>
      <c r="P15" s="99">
        <v>1443</v>
      </c>
      <c r="Q15" s="112">
        <v>1331</v>
      </c>
      <c r="R15" s="112">
        <v>79</v>
      </c>
      <c r="S15" s="112">
        <v>1410</v>
      </c>
      <c r="T15" s="145">
        <v>1279</v>
      </c>
      <c r="U15" s="145">
        <v>88</v>
      </c>
      <c r="V15" s="145">
        <v>1367</v>
      </c>
      <c r="W15" s="139">
        <v>1247</v>
      </c>
      <c r="X15" s="139">
        <v>113</v>
      </c>
      <c r="Y15" s="139">
        <v>1360</v>
      </c>
      <c r="Z15" s="112">
        <v>1235</v>
      </c>
      <c r="AA15" s="112">
        <v>118</v>
      </c>
      <c r="AB15" s="112">
        <v>1353</v>
      </c>
    </row>
    <row r="16" spans="1:28" x14ac:dyDescent="0.35">
      <c r="A16" s="56" t="s">
        <v>9</v>
      </c>
      <c r="B16" s="60">
        <v>1059</v>
      </c>
      <c r="C16" s="60">
        <v>146</v>
      </c>
      <c r="D16" s="60">
        <v>1205</v>
      </c>
      <c r="E16" s="145">
        <v>1060</v>
      </c>
      <c r="F16" s="145">
        <v>139</v>
      </c>
      <c r="G16" s="145">
        <v>1199</v>
      </c>
      <c r="H16" s="146">
        <v>1039</v>
      </c>
      <c r="I16" s="146">
        <v>129</v>
      </c>
      <c r="J16" s="146">
        <v>1168</v>
      </c>
      <c r="K16" s="133">
        <v>1057</v>
      </c>
      <c r="L16" s="133">
        <v>129</v>
      </c>
      <c r="M16" s="133">
        <v>1186</v>
      </c>
      <c r="N16" s="99">
        <v>1123</v>
      </c>
      <c r="O16" s="99">
        <v>131</v>
      </c>
      <c r="P16" s="99">
        <v>1254</v>
      </c>
      <c r="Q16" s="112">
        <v>1112</v>
      </c>
      <c r="R16" s="112">
        <v>138</v>
      </c>
      <c r="S16" s="112">
        <v>1250</v>
      </c>
      <c r="T16" s="145">
        <v>1026</v>
      </c>
      <c r="U16" s="145">
        <v>133</v>
      </c>
      <c r="V16" s="145">
        <v>1159</v>
      </c>
      <c r="W16" s="139">
        <v>1076</v>
      </c>
      <c r="X16" s="139">
        <v>161</v>
      </c>
      <c r="Y16" s="139">
        <v>1237</v>
      </c>
      <c r="Z16" s="112">
        <v>1104</v>
      </c>
      <c r="AA16" s="112">
        <v>182</v>
      </c>
      <c r="AB16" s="112">
        <v>1286</v>
      </c>
    </row>
    <row r="17" spans="1:28" x14ac:dyDescent="0.35">
      <c r="A17" s="56" t="s">
        <v>31</v>
      </c>
      <c r="B17" s="60">
        <v>488</v>
      </c>
      <c r="C17" s="60">
        <v>89</v>
      </c>
      <c r="D17" s="60">
        <v>577</v>
      </c>
      <c r="E17" s="145">
        <v>436</v>
      </c>
      <c r="F17" s="145">
        <v>78</v>
      </c>
      <c r="G17" s="145">
        <v>514</v>
      </c>
      <c r="H17" s="146">
        <v>388</v>
      </c>
      <c r="I17" s="146">
        <v>66</v>
      </c>
      <c r="J17" s="146">
        <v>454</v>
      </c>
      <c r="K17" s="133">
        <v>410</v>
      </c>
      <c r="L17" s="133">
        <v>57</v>
      </c>
      <c r="M17" s="133">
        <v>467</v>
      </c>
      <c r="N17" s="99">
        <v>451</v>
      </c>
      <c r="O17" s="99">
        <v>62</v>
      </c>
      <c r="P17" s="99">
        <v>513</v>
      </c>
      <c r="Q17" s="112">
        <v>426</v>
      </c>
      <c r="R17" s="112">
        <v>67</v>
      </c>
      <c r="S17" s="112">
        <v>493</v>
      </c>
      <c r="T17" s="145">
        <v>409</v>
      </c>
      <c r="U17" s="145">
        <v>63</v>
      </c>
      <c r="V17" s="145">
        <v>472</v>
      </c>
      <c r="W17" s="139">
        <v>403</v>
      </c>
      <c r="X17" s="139">
        <v>63</v>
      </c>
      <c r="Y17" s="139">
        <v>466</v>
      </c>
      <c r="Z17" s="112">
        <v>416</v>
      </c>
      <c r="AA17" s="112">
        <v>69</v>
      </c>
      <c r="AB17" s="112">
        <v>485</v>
      </c>
    </row>
    <row r="18" spans="1:28" x14ac:dyDescent="0.35">
      <c r="A18" s="56" t="s">
        <v>32</v>
      </c>
      <c r="B18" s="60">
        <v>1240</v>
      </c>
      <c r="C18" s="60">
        <v>59</v>
      </c>
      <c r="D18" s="60">
        <v>1299</v>
      </c>
      <c r="E18" s="145">
        <v>1282</v>
      </c>
      <c r="F18" s="145">
        <v>40</v>
      </c>
      <c r="G18" s="145">
        <v>1322</v>
      </c>
      <c r="H18" s="146">
        <v>1333</v>
      </c>
      <c r="I18" s="146">
        <v>33</v>
      </c>
      <c r="J18" s="146">
        <v>1366</v>
      </c>
      <c r="K18" s="133">
        <v>1417</v>
      </c>
      <c r="L18" s="133">
        <v>37</v>
      </c>
      <c r="M18" s="133">
        <v>1454</v>
      </c>
      <c r="N18" s="99">
        <v>1501</v>
      </c>
      <c r="O18" s="99">
        <v>44</v>
      </c>
      <c r="P18" s="99">
        <v>1545</v>
      </c>
      <c r="Q18" s="112">
        <v>1557</v>
      </c>
      <c r="R18" s="112">
        <v>52</v>
      </c>
      <c r="S18" s="112">
        <v>1609</v>
      </c>
      <c r="T18" s="145">
        <v>1611</v>
      </c>
      <c r="U18" s="145">
        <v>52</v>
      </c>
      <c r="V18" s="145">
        <v>1663</v>
      </c>
      <c r="W18" s="139">
        <v>1572</v>
      </c>
      <c r="X18" s="139">
        <v>59</v>
      </c>
      <c r="Y18" s="139">
        <v>1631</v>
      </c>
      <c r="Z18" s="112">
        <v>1547</v>
      </c>
      <c r="AA18" s="112">
        <v>68</v>
      </c>
      <c r="AB18" s="112">
        <v>1615</v>
      </c>
    </row>
    <row r="19" spans="1:28" x14ac:dyDescent="0.35">
      <c r="A19" s="56" t="s">
        <v>33</v>
      </c>
      <c r="B19" s="60">
        <v>569</v>
      </c>
      <c r="C19" s="60">
        <v>81</v>
      </c>
      <c r="D19" s="60">
        <v>650</v>
      </c>
      <c r="E19" s="145">
        <v>590</v>
      </c>
      <c r="F19" s="145">
        <v>67</v>
      </c>
      <c r="G19" s="145">
        <v>657</v>
      </c>
      <c r="H19" s="146">
        <v>597</v>
      </c>
      <c r="I19" s="146">
        <v>64</v>
      </c>
      <c r="J19" s="146">
        <v>661</v>
      </c>
      <c r="K19" s="133">
        <v>582</v>
      </c>
      <c r="L19" s="133">
        <v>71</v>
      </c>
      <c r="M19" s="133">
        <v>653</v>
      </c>
      <c r="N19" s="99">
        <v>595</v>
      </c>
      <c r="O19" s="99">
        <v>84</v>
      </c>
      <c r="P19" s="99">
        <v>679</v>
      </c>
      <c r="Q19" s="112">
        <v>588</v>
      </c>
      <c r="R19" s="112">
        <v>80</v>
      </c>
      <c r="S19" s="112">
        <v>668</v>
      </c>
      <c r="T19" s="145">
        <v>577</v>
      </c>
      <c r="U19" s="145">
        <v>84</v>
      </c>
      <c r="V19" s="145">
        <v>661</v>
      </c>
      <c r="W19" s="139">
        <v>578</v>
      </c>
      <c r="X19" s="139">
        <v>68</v>
      </c>
      <c r="Y19" s="139">
        <v>646</v>
      </c>
      <c r="Z19" s="112">
        <v>569</v>
      </c>
      <c r="AA19" s="112">
        <v>70</v>
      </c>
      <c r="AB19" s="112">
        <v>639</v>
      </c>
    </row>
    <row r="20" spans="1:28" x14ac:dyDescent="0.35">
      <c r="A20" s="56" t="s">
        <v>34</v>
      </c>
      <c r="B20" s="60">
        <v>1840</v>
      </c>
      <c r="C20" s="60">
        <v>31</v>
      </c>
      <c r="D20" s="60">
        <v>1871</v>
      </c>
      <c r="E20" s="145">
        <v>1779</v>
      </c>
      <c r="F20" s="145">
        <v>32</v>
      </c>
      <c r="G20" s="145">
        <v>1811</v>
      </c>
      <c r="H20" s="146">
        <v>1733</v>
      </c>
      <c r="I20" s="146">
        <v>16</v>
      </c>
      <c r="J20" s="146">
        <v>1749</v>
      </c>
      <c r="K20" s="133">
        <v>1763</v>
      </c>
      <c r="L20" s="133">
        <v>17</v>
      </c>
      <c r="M20" s="133">
        <v>1780</v>
      </c>
      <c r="N20" s="99">
        <v>1909</v>
      </c>
      <c r="O20" s="99">
        <v>33</v>
      </c>
      <c r="P20" s="99">
        <v>1942</v>
      </c>
      <c r="Q20" s="112">
        <v>1816</v>
      </c>
      <c r="R20" s="112">
        <v>29</v>
      </c>
      <c r="S20" s="112">
        <v>1845</v>
      </c>
      <c r="T20" s="145">
        <v>1707</v>
      </c>
      <c r="U20" s="145">
        <v>30</v>
      </c>
      <c r="V20" s="145">
        <v>1737</v>
      </c>
      <c r="W20" s="139">
        <v>1557</v>
      </c>
      <c r="X20" s="139">
        <v>15</v>
      </c>
      <c r="Y20" s="139">
        <v>1572</v>
      </c>
      <c r="Z20" s="112">
        <v>1481</v>
      </c>
      <c r="AA20" s="112"/>
      <c r="AB20" s="112">
        <v>1481</v>
      </c>
    </row>
    <row r="21" spans="1:28" x14ac:dyDescent="0.35">
      <c r="A21" s="56" t="s">
        <v>35</v>
      </c>
      <c r="B21" s="60">
        <v>801</v>
      </c>
      <c r="C21" s="60">
        <v>149</v>
      </c>
      <c r="D21" s="60">
        <v>950</v>
      </c>
      <c r="E21" s="145">
        <v>769</v>
      </c>
      <c r="F21" s="145">
        <v>180</v>
      </c>
      <c r="G21" s="145">
        <v>949</v>
      </c>
      <c r="H21" s="146">
        <v>757</v>
      </c>
      <c r="I21" s="146">
        <v>172</v>
      </c>
      <c r="J21" s="146">
        <v>929</v>
      </c>
      <c r="K21" s="133">
        <v>756</v>
      </c>
      <c r="L21" s="133">
        <v>150</v>
      </c>
      <c r="M21" s="133">
        <v>906</v>
      </c>
      <c r="N21" s="99">
        <v>854</v>
      </c>
      <c r="O21" s="99">
        <v>187</v>
      </c>
      <c r="P21" s="99">
        <v>1041</v>
      </c>
      <c r="Q21" s="112">
        <v>821</v>
      </c>
      <c r="R21" s="112">
        <v>163</v>
      </c>
      <c r="S21" s="112">
        <v>984</v>
      </c>
      <c r="T21" s="145">
        <v>791</v>
      </c>
      <c r="U21" s="145">
        <v>163</v>
      </c>
      <c r="V21" s="145">
        <v>954</v>
      </c>
      <c r="W21" s="139">
        <v>817</v>
      </c>
      <c r="X21" s="139">
        <v>153</v>
      </c>
      <c r="Y21" s="139">
        <v>970</v>
      </c>
      <c r="Z21" s="112">
        <v>804</v>
      </c>
      <c r="AA21" s="112">
        <v>176</v>
      </c>
      <c r="AB21" s="112">
        <v>980</v>
      </c>
    </row>
    <row r="22" spans="1:28" x14ac:dyDescent="0.35">
      <c r="A22" s="56" t="s">
        <v>36</v>
      </c>
      <c r="B22" s="60">
        <v>1055</v>
      </c>
      <c r="C22" s="60">
        <v>95</v>
      </c>
      <c r="D22" s="60">
        <v>1150</v>
      </c>
      <c r="E22" s="145">
        <v>916</v>
      </c>
      <c r="F22" s="145">
        <f>31+49</f>
        <v>80</v>
      </c>
      <c r="G22" s="145">
        <v>996</v>
      </c>
      <c r="H22" s="146">
        <v>907</v>
      </c>
      <c r="I22" s="146">
        <f>21+47</f>
        <v>68</v>
      </c>
      <c r="J22" s="146">
        <v>975</v>
      </c>
      <c r="K22" s="133">
        <v>843</v>
      </c>
      <c r="L22" s="133">
        <f>14+62</f>
        <v>76</v>
      </c>
      <c r="M22" s="133">
        <v>919</v>
      </c>
      <c r="N22" s="99">
        <v>881</v>
      </c>
      <c r="O22" s="99">
        <v>86</v>
      </c>
      <c r="P22" s="99">
        <v>967</v>
      </c>
      <c r="Q22" s="112">
        <v>863</v>
      </c>
      <c r="R22" s="112">
        <v>104</v>
      </c>
      <c r="S22" s="112">
        <v>967</v>
      </c>
      <c r="T22" s="145">
        <v>856</v>
      </c>
      <c r="U22" s="145">
        <v>101</v>
      </c>
      <c r="V22" s="145">
        <v>957</v>
      </c>
      <c r="W22" s="139">
        <v>830</v>
      </c>
      <c r="X22" s="139">
        <v>108</v>
      </c>
      <c r="Y22" s="139">
        <v>938</v>
      </c>
      <c r="Z22" s="112">
        <v>815</v>
      </c>
      <c r="AA22" s="112">
        <v>98</v>
      </c>
      <c r="AB22" s="112">
        <v>913</v>
      </c>
    </row>
    <row r="23" spans="1:28" x14ac:dyDescent="0.35">
      <c r="A23" s="56" t="s">
        <v>37</v>
      </c>
      <c r="B23" s="60">
        <v>4629.5</v>
      </c>
      <c r="C23" s="60">
        <v>438.5</v>
      </c>
      <c r="D23" s="60">
        <v>5068</v>
      </c>
      <c r="E23" s="145">
        <v>4283</v>
      </c>
      <c r="F23" s="145">
        <v>326</v>
      </c>
      <c r="G23" s="145">
        <v>4609</v>
      </c>
      <c r="H23" s="146">
        <v>4091</v>
      </c>
      <c r="I23" s="146">
        <v>340</v>
      </c>
      <c r="J23" s="146">
        <v>4431</v>
      </c>
      <c r="K23" s="133">
        <v>3887.5</v>
      </c>
      <c r="L23" s="133">
        <v>304</v>
      </c>
      <c r="M23" s="133">
        <v>4191.5</v>
      </c>
      <c r="N23" s="99">
        <v>4415</v>
      </c>
      <c r="O23" s="99">
        <v>348</v>
      </c>
      <c r="P23" s="99">
        <v>4763</v>
      </c>
      <c r="Q23" s="112">
        <v>3883</v>
      </c>
      <c r="R23" s="112">
        <v>340</v>
      </c>
      <c r="S23" s="112">
        <v>4223</v>
      </c>
      <c r="T23" s="145">
        <v>3612.5</v>
      </c>
      <c r="U23" s="145">
        <v>328.5</v>
      </c>
      <c r="V23" s="145">
        <v>3941</v>
      </c>
      <c r="W23" s="139">
        <v>3572</v>
      </c>
      <c r="X23" s="139">
        <v>359.5</v>
      </c>
      <c r="Y23" s="139">
        <v>3931.5</v>
      </c>
      <c r="Z23" s="112">
        <v>3366</v>
      </c>
      <c r="AA23" s="112">
        <v>371.5</v>
      </c>
      <c r="AB23" s="112">
        <v>3737.5</v>
      </c>
    </row>
    <row r="24" spans="1:28" x14ac:dyDescent="0.35">
      <c r="A24" s="56" t="s">
        <v>38</v>
      </c>
      <c r="B24" s="60">
        <v>1748</v>
      </c>
      <c r="C24" s="60">
        <v>221</v>
      </c>
      <c r="D24" s="60">
        <v>1969</v>
      </c>
      <c r="E24" s="145">
        <v>1680</v>
      </c>
      <c r="F24" s="145">
        <v>270</v>
      </c>
      <c r="G24" s="145">
        <v>1950</v>
      </c>
      <c r="H24" s="146">
        <v>1577</v>
      </c>
      <c r="I24" s="146">
        <v>322</v>
      </c>
      <c r="J24" s="146">
        <v>1899</v>
      </c>
      <c r="K24" s="133">
        <v>1543</v>
      </c>
      <c r="L24" s="133">
        <v>388</v>
      </c>
      <c r="M24" s="133">
        <v>1931</v>
      </c>
      <c r="N24" s="99">
        <v>1619</v>
      </c>
      <c r="O24" s="99">
        <v>464</v>
      </c>
      <c r="P24" s="99">
        <v>2083</v>
      </c>
      <c r="Q24" s="112">
        <v>1645</v>
      </c>
      <c r="R24" s="112">
        <v>482</v>
      </c>
      <c r="S24" s="112">
        <v>2127</v>
      </c>
      <c r="T24" s="145">
        <v>1651</v>
      </c>
      <c r="U24" s="145">
        <v>487</v>
      </c>
      <c r="V24" s="145">
        <v>2138</v>
      </c>
      <c r="W24" s="139">
        <v>1695</v>
      </c>
      <c r="X24" s="139">
        <v>501</v>
      </c>
      <c r="Y24" s="139">
        <v>2196</v>
      </c>
      <c r="Z24" s="112">
        <v>1723</v>
      </c>
      <c r="AA24" s="112">
        <v>527</v>
      </c>
      <c r="AB24" s="112">
        <v>2250</v>
      </c>
    </row>
    <row r="25" spans="1:28" x14ac:dyDescent="0.35">
      <c r="A25" s="56" t="s">
        <v>10</v>
      </c>
      <c r="B25" s="60">
        <v>1236</v>
      </c>
      <c r="C25" s="60">
        <v>93</v>
      </c>
      <c r="D25" s="60">
        <v>1329</v>
      </c>
      <c r="E25" s="145">
        <v>1197</v>
      </c>
      <c r="F25" s="145">
        <v>83</v>
      </c>
      <c r="G25" s="145">
        <v>1280</v>
      </c>
      <c r="H25" s="146">
        <v>1194</v>
      </c>
      <c r="I25" s="146">
        <v>75</v>
      </c>
      <c r="J25" s="146">
        <v>1269</v>
      </c>
      <c r="K25" s="133">
        <v>1188</v>
      </c>
      <c r="L25" s="133">
        <v>75</v>
      </c>
      <c r="M25" s="133">
        <v>1263</v>
      </c>
      <c r="N25" s="99">
        <v>1167</v>
      </c>
      <c r="O25" s="99">
        <v>87</v>
      </c>
      <c r="P25" s="99">
        <v>1254</v>
      </c>
      <c r="Q25" s="112">
        <v>1107</v>
      </c>
      <c r="R25" s="112">
        <v>85</v>
      </c>
      <c r="S25" s="112">
        <v>1192</v>
      </c>
      <c r="T25" s="145">
        <v>1036</v>
      </c>
      <c r="U25" s="145">
        <v>89</v>
      </c>
      <c r="V25" s="145">
        <v>1125</v>
      </c>
      <c r="W25" s="139">
        <v>1023</v>
      </c>
      <c r="X25" s="139">
        <v>82</v>
      </c>
      <c r="Y25" s="139">
        <v>1105</v>
      </c>
      <c r="Z25" s="112">
        <v>1001</v>
      </c>
      <c r="AA25" s="112">
        <v>75</v>
      </c>
      <c r="AB25" s="112">
        <v>1076</v>
      </c>
    </row>
    <row r="26" spans="1:28" x14ac:dyDescent="0.35">
      <c r="A26" s="56" t="s">
        <v>39</v>
      </c>
      <c r="B26" s="60">
        <v>2149</v>
      </c>
      <c r="C26" s="60">
        <v>549</v>
      </c>
      <c r="D26" s="60">
        <v>2698</v>
      </c>
      <c r="E26" s="145">
        <v>2075</v>
      </c>
      <c r="F26" s="145">
        <v>584</v>
      </c>
      <c r="G26" s="145">
        <v>2659</v>
      </c>
      <c r="H26" s="146">
        <v>2018</v>
      </c>
      <c r="I26" s="146">
        <v>581</v>
      </c>
      <c r="J26" s="146">
        <v>2599</v>
      </c>
      <c r="K26" s="133">
        <v>1931</v>
      </c>
      <c r="L26" s="133">
        <v>556</v>
      </c>
      <c r="M26" s="133">
        <v>2487</v>
      </c>
      <c r="N26" s="99">
        <v>2066</v>
      </c>
      <c r="O26" s="99">
        <v>581</v>
      </c>
      <c r="P26" s="99">
        <v>2647</v>
      </c>
      <c r="Q26" s="112">
        <v>2014</v>
      </c>
      <c r="R26" s="112">
        <v>488</v>
      </c>
      <c r="S26" s="112">
        <v>2502</v>
      </c>
      <c r="T26" s="145">
        <v>1881</v>
      </c>
      <c r="U26" s="145">
        <v>445</v>
      </c>
      <c r="V26" s="145">
        <v>2326</v>
      </c>
      <c r="W26" s="139">
        <v>1848</v>
      </c>
      <c r="X26" s="139">
        <v>391</v>
      </c>
      <c r="Y26" s="139">
        <v>2239</v>
      </c>
      <c r="Z26" s="112">
        <v>1762</v>
      </c>
      <c r="AA26" s="112">
        <v>355</v>
      </c>
      <c r="AB26" s="112">
        <v>2117</v>
      </c>
    </row>
    <row r="27" spans="1:28" x14ac:dyDescent="0.35">
      <c r="A27" s="56" t="s">
        <v>40</v>
      </c>
      <c r="B27" s="60">
        <v>1264</v>
      </c>
      <c r="C27" s="60">
        <v>142</v>
      </c>
      <c r="D27" s="60">
        <v>1406</v>
      </c>
      <c r="E27" s="145">
        <v>1194</v>
      </c>
      <c r="F27" s="145">
        <v>65</v>
      </c>
      <c r="G27" s="145">
        <v>1259</v>
      </c>
      <c r="H27" s="146">
        <v>1116</v>
      </c>
      <c r="I27" s="146">
        <v>79</v>
      </c>
      <c r="J27" s="146">
        <v>1195</v>
      </c>
      <c r="K27" s="133">
        <v>1020</v>
      </c>
      <c r="L27" s="133">
        <v>100</v>
      </c>
      <c r="M27" s="133">
        <v>1120</v>
      </c>
      <c r="N27" s="99">
        <v>1060</v>
      </c>
      <c r="O27" s="99">
        <v>111</v>
      </c>
      <c r="P27" s="99">
        <v>1171</v>
      </c>
      <c r="Q27" s="112">
        <v>1055</v>
      </c>
      <c r="R27" s="112">
        <v>101</v>
      </c>
      <c r="S27" s="112">
        <v>1156</v>
      </c>
      <c r="T27" s="145">
        <v>1057</v>
      </c>
      <c r="U27" s="145">
        <v>99</v>
      </c>
      <c r="V27" s="145">
        <v>1156</v>
      </c>
      <c r="W27" s="139">
        <v>1094</v>
      </c>
      <c r="X27" s="139">
        <v>91</v>
      </c>
      <c r="Y27" s="139">
        <v>1185</v>
      </c>
      <c r="Z27" s="112">
        <v>1130</v>
      </c>
      <c r="AA27" s="112">
        <v>168</v>
      </c>
      <c r="AB27" s="112">
        <v>1298</v>
      </c>
    </row>
    <row r="28" spans="1:28" x14ac:dyDescent="0.35">
      <c r="A28" s="56" t="s">
        <v>41</v>
      </c>
      <c r="B28" s="60">
        <v>338</v>
      </c>
      <c r="C28" s="60">
        <v>18.5</v>
      </c>
      <c r="D28" s="60">
        <v>356.5</v>
      </c>
      <c r="E28" s="145">
        <v>326</v>
      </c>
      <c r="F28" s="145">
        <v>23</v>
      </c>
      <c r="G28" s="145">
        <v>349</v>
      </c>
      <c r="H28" s="146">
        <v>306</v>
      </c>
      <c r="I28" s="146">
        <v>17</v>
      </c>
      <c r="J28" s="146">
        <v>323</v>
      </c>
      <c r="K28" s="133">
        <v>276.5</v>
      </c>
      <c r="L28" s="133">
        <v>16</v>
      </c>
      <c r="M28" s="133">
        <v>292.5</v>
      </c>
      <c r="N28" s="99">
        <v>249</v>
      </c>
      <c r="O28" s="99">
        <v>24</v>
      </c>
      <c r="P28" s="99">
        <v>273</v>
      </c>
      <c r="Q28" s="112">
        <v>226</v>
      </c>
      <c r="R28" s="112">
        <v>33</v>
      </c>
      <c r="S28" s="112">
        <v>259</v>
      </c>
      <c r="T28" s="145">
        <v>207.5</v>
      </c>
      <c r="U28" s="145">
        <v>31.5</v>
      </c>
      <c r="V28" s="145">
        <v>239</v>
      </c>
      <c r="W28" s="139">
        <v>260.5</v>
      </c>
      <c r="X28" s="139">
        <v>39.5</v>
      </c>
      <c r="Y28" s="139">
        <v>300</v>
      </c>
      <c r="Z28" s="112">
        <v>309.5</v>
      </c>
      <c r="AA28" s="112">
        <v>36.5</v>
      </c>
      <c r="AB28" s="112">
        <v>346</v>
      </c>
    </row>
    <row r="29" spans="1:28" x14ac:dyDescent="0.35">
      <c r="A29" s="56" t="s">
        <v>42</v>
      </c>
      <c r="B29" s="60">
        <v>380</v>
      </c>
      <c r="C29" s="60">
        <v>14</v>
      </c>
      <c r="D29" s="60">
        <v>394</v>
      </c>
      <c r="E29" s="145">
        <v>384</v>
      </c>
      <c r="F29" s="145">
        <v>17</v>
      </c>
      <c r="G29" s="145">
        <v>401</v>
      </c>
      <c r="H29" s="146">
        <v>391</v>
      </c>
      <c r="I29" s="146">
        <v>21</v>
      </c>
      <c r="J29" s="146">
        <v>412</v>
      </c>
      <c r="K29" s="133">
        <v>384</v>
      </c>
      <c r="L29" s="133">
        <v>19</v>
      </c>
      <c r="M29" s="133">
        <v>403</v>
      </c>
      <c r="N29" s="99">
        <v>412</v>
      </c>
      <c r="O29" s="99">
        <v>16</v>
      </c>
      <c r="P29" s="99">
        <v>428</v>
      </c>
      <c r="Q29" s="112">
        <v>424</v>
      </c>
      <c r="R29" s="112">
        <v>17</v>
      </c>
      <c r="S29" s="112">
        <v>441</v>
      </c>
      <c r="T29" s="145">
        <v>425</v>
      </c>
      <c r="U29" s="145">
        <v>20</v>
      </c>
      <c r="V29" s="145">
        <v>445</v>
      </c>
      <c r="W29" s="139">
        <v>430</v>
      </c>
      <c r="X29" s="139">
        <v>24</v>
      </c>
      <c r="Y29" s="139">
        <v>454</v>
      </c>
      <c r="Z29" s="112">
        <v>439</v>
      </c>
      <c r="AA29" s="112">
        <v>31</v>
      </c>
      <c r="AB29" s="112">
        <v>470</v>
      </c>
    </row>
    <row r="30" spans="1:28" x14ac:dyDescent="0.35">
      <c r="A30" s="56" t="s">
        <v>43</v>
      </c>
      <c r="B30" s="60">
        <v>1397</v>
      </c>
      <c r="C30" s="60">
        <v>289</v>
      </c>
      <c r="D30" s="60">
        <v>1686</v>
      </c>
      <c r="E30" s="145">
        <v>1425</v>
      </c>
      <c r="F30" s="145">
        <v>250</v>
      </c>
      <c r="G30" s="145">
        <v>1675</v>
      </c>
      <c r="H30" s="146">
        <v>1460</v>
      </c>
      <c r="I30" s="146">
        <v>200</v>
      </c>
      <c r="J30" s="146">
        <v>1660</v>
      </c>
      <c r="K30" s="133">
        <v>1518</v>
      </c>
      <c r="L30" s="133">
        <v>124</v>
      </c>
      <c r="M30" s="133">
        <v>1642</v>
      </c>
      <c r="N30" s="99">
        <v>1688</v>
      </c>
      <c r="O30" s="99">
        <v>160</v>
      </c>
      <c r="P30" s="99">
        <v>1848</v>
      </c>
      <c r="Q30" s="112">
        <v>1594</v>
      </c>
      <c r="R30" s="112">
        <v>125</v>
      </c>
      <c r="S30" s="112">
        <v>1719</v>
      </c>
      <c r="T30" s="145">
        <v>1560</v>
      </c>
      <c r="U30" s="145">
        <v>108</v>
      </c>
      <c r="V30" s="145">
        <v>1668</v>
      </c>
      <c r="W30" s="139">
        <v>1587</v>
      </c>
      <c r="X30" s="139">
        <v>78</v>
      </c>
      <c r="Y30" s="139">
        <v>1665</v>
      </c>
      <c r="Z30" s="112">
        <v>1552</v>
      </c>
      <c r="AA30" s="112">
        <v>50</v>
      </c>
      <c r="AB30" s="112">
        <v>1602</v>
      </c>
    </row>
    <row r="31" spans="1:28" x14ac:dyDescent="0.35">
      <c r="A31" s="57" t="s">
        <v>19</v>
      </c>
      <c r="B31" s="61">
        <v>36547.5</v>
      </c>
      <c r="C31" s="61">
        <v>3561</v>
      </c>
      <c r="D31" s="61">
        <v>40109.5</v>
      </c>
      <c r="E31" s="147">
        <v>35389</v>
      </c>
      <c r="F31" s="147">
        <v>3323</v>
      </c>
      <c r="G31" s="147">
        <v>38762</v>
      </c>
      <c r="H31" s="148">
        <v>34531</v>
      </c>
      <c r="I31" s="148">
        <v>3295</v>
      </c>
      <c r="J31" s="148">
        <v>37874</v>
      </c>
      <c r="K31" s="149">
        <v>34282</v>
      </c>
      <c r="L31" s="149">
        <v>3271</v>
      </c>
      <c r="M31" s="149">
        <v>37615</v>
      </c>
      <c r="N31" s="100">
        <v>36843</v>
      </c>
      <c r="O31" s="100">
        <v>3764</v>
      </c>
      <c r="P31" s="100">
        <v>40607</v>
      </c>
      <c r="Q31" s="113">
        <v>35434</v>
      </c>
      <c r="R31" s="113">
        <v>3576</v>
      </c>
      <c r="S31" s="113">
        <v>39010</v>
      </c>
      <c r="T31" s="147">
        <v>34035</v>
      </c>
      <c r="U31" s="147">
        <v>3474</v>
      </c>
      <c r="V31" s="147">
        <v>37509</v>
      </c>
      <c r="W31" s="174">
        <f t="shared" ref="W31:AB31" si="0">SUM(W5:W30)</f>
        <v>33937.5</v>
      </c>
      <c r="X31" s="174">
        <f t="shared" si="0"/>
        <v>3464</v>
      </c>
      <c r="Y31" s="174">
        <f t="shared" si="0"/>
        <v>37401.5</v>
      </c>
      <c r="Z31" s="113">
        <f t="shared" si="0"/>
        <v>33851.5</v>
      </c>
      <c r="AA31" s="113">
        <f t="shared" si="0"/>
        <v>3620</v>
      </c>
      <c r="AB31" s="113">
        <f t="shared" si="0"/>
        <v>37471.5</v>
      </c>
    </row>
  </sheetData>
  <mergeCells count="4">
    <mergeCell ref="B3:D3"/>
    <mergeCell ref="E3:G3"/>
    <mergeCell ref="Q3:S3"/>
    <mergeCell ref="Z3:AB3"/>
  </mergeCells>
  <pageMargins left="0.70866141732283472" right="0.70866141732283472" top="0.74803149606299213" bottom="0.74803149606299213" header="0.31496062992125984" footer="0.31496062992125984"/>
  <pageSetup paperSize="9" scale="74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5878C-C6C4-4E25-9F5F-360D67ADD865}">
  <dimension ref="A1:I532"/>
  <sheetViews>
    <sheetView tabSelected="1" workbookViewId="0">
      <selection activeCell="O12" sqref="O12"/>
    </sheetView>
  </sheetViews>
  <sheetFormatPr defaultRowHeight="14.5" x14ac:dyDescent="0.35"/>
  <cols>
    <col min="1" max="1" width="40.7265625" customWidth="1"/>
    <col min="2" max="9" width="11.36328125" customWidth="1"/>
  </cols>
  <sheetData>
    <row r="1" spans="1:9" ht="58.5" customHeight="1" x14ac:dyDescent="0.35">
      <c r="A1" s="179" t="s">
        <v>1240</v>
      </c>
    </row>
    <row r="5" spans="1:9" x14ac:dyDescent="0.35">
      <c r="A5" s="180" t="s">
        <v>743</v>
      </c>
      <c r="B5" s="175" t="s">
        <v>737</v>
      </c>
      <c r="C5" s="175" t="s">
        <v>738</v>
      </c>
      <c r="D5" s="175" t="s">
        <v>739</v>
      </c>
      <c r="E5" s="175" t="s">
        <v>740</v>
      </c>
      <c r="F5" s="175" t="s">
        <v>741</v>
      </c>
      <c r="G5" s="175" t="s">
        <v>742</v>
      </c>
      <c r="H5" s="175" t="s">
        <v>556</v>
      </c>
      <c r="I5" s="1" t="s">
        <v>19</v>
      </c>
    </row>
    <row r="6" spans="1:9" x14ac:dyDescent="0.35">
      <c r="A6" s="176" t="s">
        <v>3</v>
      </c>
      <c r="B6" s="177">
        <v>179</v>
      </c>
      <c r="C6" s="177">
        <v>168</v>
      </c>
      <c r="D6" s="177">
        <v>69</v>
      </c>
      <c r="E6" s="177">
        <v>1</v>
      </c>
      <c r="F6" s="177"/>
      <c r="G6" s="177"/>
      <c r="H6" s="177">
        <v>67</v>
      </c>
      <c r="I6" s="177">
        <v>484</v>
      </c>
    </row>
    <row r="7" spans="1:9" x14ac:dyDescent="0.35">
      <c r="A7" s="181" t="s">
        <v>4</v>
      </c>
      <c r="B7" s="178">
        <v>100</v>
      </c>
      <c r="C7" s="178">
        <v>90</v>
      </c>
      <c r="D7" s="178">
        <v>67</v>
      </c>
      <c r="E7" s="178"/>
      <c r="F7" s="178"/>
      <c r="G7" s="178"/>
      <c r="H7" s="178">
        <v>28</v>
      </c>
      <c r="I7" s="178">
        <v>285</v>
      </c>
    </row>
    <row r="8" spans="1:9" x14ac:dyDescent="0.35">
      <c r="A8" s="182" t="s">
        <v>13</v>
      </c>
      <c r="B8" s="170">
        <v>100</v>
      </c>
      <c r="C8" s="170">
        <v>90</v>
      </c>
      <c r="D8" s="170">
        <v>67</v>
      </c>
      <c r="E8" s="170"/>
      <c r="F8" s="170"/>
      <c r="G8" s="170"/>
      <c r="H8" s="170">
        <v>28</v>
      </c>
      <c r="I8" s="170">
        <v>285</v>
      </c>
    </row>
    <row r="9" spans="1:9" x14ac:dyDescent="0.35">
      <c r="A9" s="183" t="s">
        <v>988</v>
      </c>
      <c r="B9" s="170">
        <v>13</v>
      </c>
      <c r="C9" s="170">
        <v>13</v>
      </c>
      <c r="D9" s="170">
        <v>9</v>
      </c>
      <c r="E9" s="170"/>
      <c r="F9" s="170"/>
      <c r="G9" s="170"/>
      <c r="H9" s="170">
        <v>3</v>
      </c>
      <c r="I9" s="170">
        <v>38</v>
      </c>
    </row>
    <row r="10" spans="1:9" x14ac:dyDescent="0.35">
      <c r="A10" s="183" t="s">
        <v>989</v>
      </c>
      <c r="B10" s="170">
        <v>87</v>
      </c>
      <c r="C10" s="170">
        <v>77</v>
      </c>
      <c r="D10" s="170">
        <v>58</v>
      </c>
      <c r="E10" s="170"/>
      <c r="F10" s="170"/>
      <c r="G10" s="170"/>
      <c r="H10" s="170">
        <v>25</v>
      </c>
      <c r="I10" s="170">
        <v>247</v>
      </c>
    </row>
    <row r="11" spans="1:9" x14ac:dyDescent="0.35">
      <c r="A11" s="181" t="s">
        <v>6</v>
      </c>
      <c r="B11" s="178">
        <v>73</v>
      </c>
      <c r="C11" s="178">
        <v>77</v>
      </c>
      <c r="D11" s="178"/>
      <c r="E11" s="178"/>
      <c r="F11" s="178"/>
      <c r="G11" s="178"/>
      <c r="H11" s="178">
        <v>39</v>
      </c>
      <c r="I11" s="178">
        <v>189</v>
      </c>
    </row>
    <row r="12" spans="1:9" x14ac:dyDescent="0.35">
      <c r="A12" s="182" t="s">
        <v>17</v>
      </c>
      <c r="B12" s="170">
        <v>73</v>
      </c>
      <c r="C12" s="170">
        <v>77</v>
      </c>
      <c r="D12" s="170"/>
      <c r="E12" s="170"/>
      <c r="F12" s="170"/>
      <c r="G12" s="170"/>
      <c r="H12" s="170">
        <v>39</v>
      </c>
      <c r="I12" s="170">
        <v>189</v>
      </c>
    </row>
    <row r="13" spans="1:9" x14ac:dyDescent="0.35">
      <c r="A13" s="183" t="s">
        <v>988</v>
      </c>
      <c r="B13" s="170">
        <v>11</v>
      </c>
      <c r="C13" s="170">
        <v>17</v>
      </c>
      <c r="D13" s="170"/>
      <c r="E13" s="170"/>
      <c r="F13" s="170"/>
      <c r="G13" s="170"/>
      <c r="H13" s="170">
        <v>6</v>
      </c>
      <c r="I13" s="170">
        <v>34</v>
      </c>
    </row>
    <row r="14" spans="1:9" x14ac:dyDescent="0.35">
      <c r="A14" s="183" t="s">
        <v>989</v>
      </c>
      <c r="B14" s="170">
        <v>46</v>
      </c>
      <c r="C14" s="170">
        <v>43</v>
      </c>
      <c r="D14" s="170"/>
      <c r="E14" s="170"/>
      <c r="F14" s="170"/>
      <c r="G14" s="170"/>
      <c r="H14" s="170">
        <v>27</v>
      </c>
      <c r="I14" s="170">
        <v>116</v>
      </c>
    </row>
    <row r="15" spans="1:9" x14ac:dyDescent="0.35">
      <c r="A15" s="183" t="s">
        <v>991</v>
      </c>
      <c r="B15" s="170">
        <v>16</v>
      </c>
      <c r="C15" s="170">
        <v>17</v>
      </c>
      <c r="D15" s="170"/>
      <c r="E15" s="170"/>
      <c r="F15" s="170"/>
      <c r="G15" s="170"/>
      <c r="H15" s="170">
        <v>6</v>
      </c>
      <c r="I15" s="170">
        <v>39</v>
      </c>
    </row>
    <row r="16" spans="1:9" x14ac:dyDescent="0.35">
      <c r="A16" s="181" t="s">
        <v>7</v>
      </c>
      <c r="B16" s="178">
        <v>6</v>
      </c>
      <c r="C16" s="178">
        <v>1</v>
      </c>
      <c r="D16" s="178">
        <v>2</v>
      </c>
      <c r="E16" s="178">
        <v>1</v>
      </c>
      <c r="F16" s="178"/>
      <c r="G16" s="178"/>
      <c r="H16" s="178"/>
      <c r="I16" s="178">
        <v>10</v>
      </c>
    </row>
    <row r="17" spans="1:9" x14ac:dyDescent="0.35">
      <c r="A17" s="182" t="s">
        <v>18</v>
      </c>
      <c r="B17" s="170">
        <v>6</v>
      </c>
      <c r="C17" s="170">
        <v>1</v>
      </c>
      <c r="D17" s="170">
        <v>2</v>
      </c>
      <c r="E17" s="170">
        <v>1</v>
      </c>
      <c r="F17" s="170"/>
      <c r="G17" s="170"/>
      <c r="H17" s="170"/>
      <c r="I17" s="170">
        <v>10</v>
      </c>
    </row>
    <row r="18" spans="1:9" x14ac:dyDescent="0.35">
      <c r="A18" s="183" t="s">
        <v>992</v>
      </c>
      <c r="B18" s="170">
        <v>2</v>
      </c>
      <c r="C18" s="170">
        <v>1</v>
      </c>
      <c r="D18" s="170">
        <v>2</v>
      </c>
      <c r="E18" s="170">
        <v>1</v>
      </c>
      <c r="F18" s="170"/>
      <c r="G18" s="170"/>
      <c r="H18" s="170"/>
      <c r="I18" s="170">
        <v>6</v>
      </c>
    </row>
    <row r="19" spans="1:9" x14ac:dyDescent="0.35">
      <c r="A19" s="183" t="s">
        <v>1241</v>
      </c>
      <c r="B19" s="170">
        <v>4</v>
      </c>
      <c r="C19" s="170"/>
      <c r="D19" s="170"/>
      <c r="E19" s="170"/>
      <c r="F19" s="170"/>
      <c r="G19" s="170"/>
      <c r="H19" s="170"/>
      <c r="I19" s="170">
        <v>4</v>
      </c>
    </row>
    <row r="20" spans="1:9" x14ac:dyDescent="0.35">
      <c r="A20" s="176" t="s">
        <v>22</v>
      </c>
      <c r="B20" s="177">
        <v>74</v>
      </c>
      <c r="C20" s="177">
        <v>54</v>
      </c>
      <c r="D20" s="177">
        <v>29</v>
      </c>
      <c r="E20" s="177">
        <v>9</v>
      </c>
      <c r="F20" s="177"/>
      <c r="G20" s="177"/>
      <c r="H20" s="177">
        <v>30</v>
      </c>
      <c r="I20" s="177">
        <v>196</v>
      </c>
    </row>
    <row r="21" spans="1:9" x14ac:dyDescent="0.35">
      <c r="A21" s="181" t="s">
        <v>4</v>
      </c>
      <c r="B21" s="178">
        <v>31</v>
      </c>
      <c r="C21" s="178">
        <v>28</v>
      </c>
      <c r="D21" s="178">
        <v>24</v>
      </c>
      <c r="E21" s="178">
        <v>7</v>
      </c>
      <c r="F21" s="178"/>
      <c r="G21" s="178"/>
      <c r="H21" s="178">
        <v>7</v>
      </c>
      <c r="I21" s="178">
        <v>97</v>
      </c>
    </row>
    <row r="22" spans="1:9" x14ac:dyDescent="0.35">
      <c r="A22" s="182" t="s">
        <v>13</v>
      </c>
      <c r="B22" s="170">
        <v>31</v>
      </c>
      <c r="C22" s="170">
        <v>28</v>
      </c>
      <c r="D22" s="170">
        <v>24</v>
      </c>
      <c r="E22" s="170">
        <v>7</v>
      </c>
      <c r="F22" s="170"/>
      <c r="G22" s="170"/>
      <c r="H22" s="170">
        <v>7</v>
      </c>
      <c r="I22" s="170">
        <v>97</v>
      </c>
    </row>
    <row r="23" spans="1:9" x14ac:dyDescent="0.35">
      <c r="A23" s="183" t="s">
        <v>993</v>
      </c>
      <c r="B23" s="170">
        <v>5</v>
      </c>
      <c r="C23" s="170">
        <v>2</v>
      </c>
      <c r="D23" s="170">
        <v>3</v>
      </c>
      <c r="E23" s="170"/>
      <c r="F23" s="170"/>
      <c r="G23" s="170"/>
      <c r="H23" s="170">
        <v>1</v>
      </c>
      <c r="I23" s="170">
        <v>11</v>
      </c>
    </row>
    <row r="24" spans="1:9" x14ac:dyDescent="0.35">
      <c r="A24" s="183" t="s">
        <v>994</v>
      </c>
      <c r="B24" s="170">
        <v>10</v>
      </c>
      <c r="C24" s="170">
        <v>11</v>
      </c>
      <c r="D24" s="170">
        <v>9</v>
      </c>
      <c r="E24" s="170">
        <v>5</v>
      </c>
      <c r="F24" s="170"/>
      <c r="G24" s="170"/>
      <c r="H24" s="170">
        <v>1</v>
      </c>
      <c r="I24" s="170">
        <v>36</v>
      </c>
    </row>
    <row r="25" spans="1:9" x14ac:dyDescent="0.35">
      <c r="A25" s="183" t="s">
        <v>995</v>
      </c>
      <c r="B25" s="170">
        <v>12</v>
      </c>
      <c r="C25" s="170">
        <v>13</v>
      </c>
      <c r="D25" s="170">
        <v>11</v>
      </c>
      <c r="E25" s="170"/>
      <c r="F25" s="170"/>
      <c r="G25" s="170"/>
      <c r="H25" s="170">
        <v>3</v>
      </c>
      <c r="I25" s="170">
        <v>39</v>
      </c>
    </row>
    <row r="26" spans="1:9" x14ac:dyDescent="0.35">
      <c r="A26" s="183" t="s">
        <v>996</v>
      </c>
      <c r="B26" s="170">
        <v>4</v>
      </c>
      <c r="C26" s="170">
        <v>2</v>
      </c>
      <c r="D26" s="170">
        <v>1</v>
      </c>
      <c r="E26" s="170">
        <v>2</v>
      </c>
      <c r="F26" s="170"/>
      <c r="G26" s="170"/>
      <c r="H26" s="170">
        <v>2</v>
      </c>
      <c r="I26" s="170">
        <v>11</v>
      </c>
    </row>
    <row r="27" spans="1:9" x14ac:dyDescent="0.35">
      <c r="A27" s="181" t="s">
        <v>6</v>
      </c>
      <c r="B27" s="178">
        <v>36</v>
      </c>
      <c r="C27" s="178">
        <v>22</v>
      </c>
      <c r="D27" s="178"/>
      <c r="E27" s="178"/>
      <c r="F27" s="178"/>
      <c r="G27" s="178"/>
      <c r="H27" s="178">
        <v>22</v>
      </c>
      <c r="I27" s="178">
        <v>80</v>
      </c>
    </row>
    <row r="28" spans="1:9" x14ac:dyDescent="0.35">
      <c r="A28" s="182" t="s">
        <v>17</v>
      </c>
      <c r="B28" s="170">
        <v>36</v>
      </c>
      <c r="C28" s="170">
        <v>22</v>
      </c>
      <c r="D28" s="170"/>
      <c r="E28" s="170"/>
      <c r="F28" s="170"/>
      <c r="G28" s="170"/>
      <c r="H28" s="170">
        <v>22</v>
      </c>
      <c r="I28" s="170">
        <v>80</v>
      </c>
    </row>
    <row r="29" spans="1:9" x14ac:dyDescent="0.35">
      <c r="A29" s="183" t="s">
        <v>993</v>
      </c>
      <c r="B29" s="170">
        <v>7</v>
      </c>
      <c r="C29" s="170">
        <v>4</v>
      </c>
      <c r="D29" s="170"/>
      <c r="E29" s="170"/>
      <c r="F29" s="170"/>
      <c r="G29" s="170"/>
      <c r="H29" s="170"/>
      <c r="I29" s="170">
        <v>11</v>
      </c>
    </row>
    <row r="30" spans="1:9" x14ac:dyDescent="0.35">
      <c r="A30" s="183" t="s">
        <v>994</v>
      </c>
      <c r="B30" s="170">
        <v>10</v>
      </c>
      <c r="C30" s="170"/>
      <c r="D30" s="170"/>
      <c r="E30" s="170"/>
      <c r="F30" s="170"/>
      <c r="G30" s="170"/>
      <c r="H30" s="170">
        <v>5</v>
      </c>
      <c r="I30" s="170">
        <v>15</v>
      </c>
    </row>
    <row r="31" spans="1:9" x14ac:dyDescent="0.35">
      <c r="A31" s="183" t="s">
        <v>997</v>
      </c>
      <c r="B31" s="170">
        <v>3</v>
      </c>
      <c r="C31" s="170"/>
      <c r="D31" s="170"/>
      <c r="E31" s="170"/>
      <c r="F31" s="170"/>
      <c r="G31" s="170"/>
      <c r="H31" s="170">
        <v>2</v>
      </c>
      <c r="I31" s="170">
        <v>5</v>
      </c>
    </row>
    <row r="32" spans="1:9" x14ac:dyDescent="0.35">
      <c r="A32" s="183" t="s">
        <v>998</v>
      </c>
      <c r="B32" s="170">
        <v>13</v>
      </c>
      <c r="C32" s="170">
        <v>9</v>
      </c>
      <c r="D32" s="170"/>
      <c r="E32" s="170"/>
      <c r="F32" s="170"/>
      <c r="G32" s="170"/>
      <c r="H32" s="170">
        <v>14</v>
      </c>
      <c r="I32" s="170">
        <v>36</v>
      </c>
    </row>
    <row r="33" spans="1:9" x14ac:dyDescent="0.35">
      <c r="A33" s="183" t="s">
        <v>999</v>
      </c>
      <c r="B33" s="170">
        <v>2</v>
      </c>
      <c r="C33" s="170"/>
      <c r="D33" s="170"/>
      <c r="E33" s="170"/>
      <c r="F33" s="170"/>
      <c r="G33" s="170"/>
      <c r="H33" s="170">
        <v>1</v>
      </c>
      <c r="I33" s="170">
        <v>3</v>
      </c>
    </row>
    <row r="34" spans="1:9" x14ac:dyDescent="0.35">
      <c r="A34" s="183" t="s">
        <v>1000</v>
      </c>
      <c r="B34" s="170"/>
      <c r="C34" s="170">
        <v>3</v>
      </c>
      <c r="D34" s="170"/>
      <c r="E34" s="170"/>
      <c r="F34" s="170"/>
      <c r="G34" s="170"/>
      <c r="H34" s="170"/>
      <c r="I34" s="170">
        <v>3</v>
      </c>
    </row>
    <row r="35" spans="1:9" x14ac:dyDescent="0.35">
      <c r="A35" s="183" t="s">
        <v>1001</v>
      </c>
      <c r="B35" s="170"/>
      <c r="C35" s="170">
        <v>3</v>
      </c>
      <c r="D35" s="170"/>
      <c r="E35" s="170"/>
      <c r="F35" s="170"/>
      <c r="G35" s="170"/>
      <c r="H35" s="170"/>
      <c r="I35" s="170">
        <v>3</v>
      </c>
    </row>
    <row r="36" spans="1:9" x14ac:dyDescent="0.35">
      <c r="A36" s="183" t="s">
        <v>1002</v>
      </c>
      <c r="B36" s="170">
        <v>1</v>
      </c>
      <c r="C36" s="170">
        <v>3</v>
      </c>
      <c r="D36" s="170"/>
      <c r="E36" s="170"/>
      <c r="F36" s="170"/>
      <c r="G36" s="170"/>
      <c r="H36" s="170"/>
      <c r="I36" s="170">
        <v>4</v>
      </c>
    </row>
    <row r="37" spans="1:9" x14ac:dyDescent="0.35">
      <c r="A37" s="181" t="s">
        <v>7</v>
      </c>
      <c r="B37" s="178">
        <v>7</v>
      </c>
      <c r="C37" s="178">
        <v>4</v>
      </c>
      <c r="D37" s="178">
        <v>5</v>
      </c>
      <c r="E37" s="178">
        <v>2</v>
      </c>
      <c r="F37" s="178"/>
      <c r="G37" s="178"/>
      <c r="H37" s="178">
        <v>1</v>
      </c>
      <c r="I37" s="178">
        <v>19</v>
      </c>
    </row>
    <row r="38" spans="1:9" x14ac:dyDescent="0.35">
      <c r="A38" s="182" t="s">
        <v>18</v>
      </c>
      <c r="B38" s="170">
        <v>7</v>
      </c>
      <c r="C38" s="170">
        <v>4</v>
      </c>
      <c r="D38" s="170">
        <v>5</v>
      </c>
      <c r="E38" s="170">
        <v>2</v>
      </c>
      <c r="F38" s="170"/>
      <c r="G38" s="170"/>
      <c r="H38" s="170">
        <v>1</v>
      </c>
      <c r="I38" s="170">
        <v>19</v>
      </c>
    </row>
    <row r="39" spans="1:9" x14ac:dyDescent="0.35">
      <c r="A39" s="183" t="s">
        <v>992</v>
      </c>
      <c r="B39" s="170"/>
      <c r="C39" s="170">
        <v>4</v>
      </c>
      <c r="D39" s="170">
        <v>5</v>
      </c>
      <c r="E39" s="170">
        <v>2</v>
      </c>
      <c r="F39" s="170"/>
      <c r="G39" s="170"/>
      <c r="H39" s="170">
        <v>1</v>
      </c>
      <c r="I39" s="170">
        <v>12</v>
      </c>
    </row>
    <row r="40" spans="1:9" x14ac:dyDescent="0.35">
      <c r="A40" s="183" t="s">
        <v>1241</v>
      </c>
      <c r="B40" s="170">
        <v>7</v>
      </c>
      <c r="C40" s="170"/>
      <c r="D40" s="170"/>
      <c r="E40" s="170"/>
      <c r="F40" s="170"/>
      <c r="G40" s="170"/>
      <c r="H40" s="170"/>
      <c r="I40" s="170">
        <v>7</v>
      </c>
    </row>
    <row r="41" spans="1:9" x14ac:dyDescent="0.35">
      <c r="A41" s="176" t="s">
        <v>23</v>
      </c>
      <c r="B41" s="177">
        <v>174</v>
      </c>
      <c r="C41" s="177">
        <v>152</v>
      </c>
      <c r="D41" s="177">
        <v>78</v>
      </c>
      <c r="E41" s="177">
        <v>7</v>
      </c>
      <c r="F41" s="177"/>
      <c r="G41" s="177"/>
      <c r="H41" s="177">
        <v>99</v>
      </c>
      <c r="I41" s="177">
        <v>510</v>
      </c>
    </row>
    <row r="42" spans="1:9" x14ac:dyDescent="0.35">
      <c r="A42" s="181" t="s">
        <v>4</v>
      </c>
      <c r="B42" s="178">
        <v>90</v>
      </c>
      <c r="C42" s="178">
        <v>93</v>
      </c>
      <c r="D42" s="178">
        <v>76</v>
      </c>
      <c r="E42" s="178"/>
      <c r="F42" s="178"/>
      <c r="G42" s="178"/>
      <c r="H42" s="178">
        <v>41</v>
      </c>
      <c r="I42" s="178">
        <v>300</v>
      </c>
    </row>
    <row r="43" spans="1:9" x14ac:dyDescent="0.35">
      <c r="A43" s="182" t="s">
        <v>13</v>
      </c>
      <c r="B43" s="170">
        <v>90</v>
      </c>
      <c r="C43" s="170">
        <v>93</v>
      </c>
      <c r="D43" s="170">
        <v>76</v>
      </c>
      <c r="E43" s="170"/>
      <c r="F43" s="170"/>
      <c r="G43" s="170"/>
      <c r="H43" s="170">
        <v>41</v>
      </c>
      <c r="I43" s="170">
        <v>300</v>
      </c>
    </row>
    <row r="44" spans="1:9" x14ac:dyDescent="0.35">
      <c r="A44" s="183" t="s">
        <v>1003</v>
      </c>
      <c r="B44" s="170">
        <v>23</v>
      </c>
      <c r="C44" s="170">
        <v>21</v>
      </c>
      <c r="D44" s="170">
        <v>22</v>
      </c>
      <c r="E44" s="170"/>
      <c r="F44" s="170"/>
      <c r="G44" s="170"/>
      <c r="H44" s="170">
        <v>6</v>
      </c>
      <c r="I44" s="170">
        <v>72</v>
      </c>
    </row>
    <row r="45" spans="1:9" x14ac:dyDescent="0.35">
      <c r="A45" s="183" t="s">
        <v>1004</v>
      </c>
      <c r="B45" s="170">
        <v>6</v>
      </c>
      <c r="C45" s="170">
        <v>7</v>
      </c>
      <c r="D45" s="170">
        <v>7</v>
      </c>
      <c r="E45" s="170"/>
      <c r="F45" s="170"/>
      <c r="G45" s="170"/>
      <c r="H45" s="170">
        <v>1</v>
      </c>
      <c r="I45" s="170">
        <v>21</v>
      </c>
    </row>
    <row r="46" spans="1:9" x14ac:dyDescent="0.35">
      <c r="A46" s="183" t="s">
        <v>1005</v>
      </c>
      <c r="B46" s="170">
        <v>7</v>
      </c>
      <c r="C46" s="170">
        <v>9</v>
      </c>
      <c r="D46" s="170">
        <v>4</v>
      </c>
      <c r="E46" s="170"/>
      <c r="F46" s="170"/>
      <c r="G46" s="170"/>
      <c r="H46" s="170">
        <v>4</v>
      </c>
      <c r="I46" s="170">
        <v>24</v>
      </c>
    </row>
    <row r="47" spans="1:9" x14ac:dyDescent="0.35">
      <c r="A47" s="183" t="s">
        <v>1006</v>
      </c>
      <c r="B47" s="170">
        <v>30</v>
      </c>
      <c r="C47" s="170">
        <v>30</v>
      </c>
      <c r="D47" s="170">
        <v>26</v>
      </c>
      <c r="E47" s="170"/>
      <c r="F47" s="170"/>
      <c r="G47" s="170"/>
      <c r="H47" s="170">
        <v>12</v>
      </c>
      <c r="I47" s="170">
        <v>98</v>
      </c>
    </row>
    <row r="48" spans="1:9" x14ac:dyDescent="0.35">
      <c r="A48" s="183" t="s">
        <v>1007</v>
      </c>
      <c r="B48" s="170">
        <v>24</v>
      </c>
      <c r="C48" s="170">
        <v>26</v>
      </c>
      <c r="D48" s="170">
        <v>17</v>
      </c>
      <c r="E48" s="170"/>
      <c r="F48" s="170"/>
      <c r="G48" s="170"/>
      <c r="H48" s="170">
        <v>18</v>
      </c>
      <c r="I48" s="170">
        <v>85</v>
      </c>
    </row>
    <row r="49" spans="1:9" x14ac:dyDescent="0.35">
      <c r="A49" s="181" t="s">
        <v>6</v>
      </c>
      <c r="B49" s="178">
        <v>67</v>
      </c>
      <c r="C49" s="178">
        <v>58</v>
      </c>
      <c r="D49" s="178"/>
      <c r="E49" s="178"/>
      <c r="F49" s="178"/>
      <c r="G49" s="178"/>
      <c r="H49" s="178">
        <v>55</v>
      </c>
      <c r="I49" s="178">
        <v>180</v>
      </c>
    </row>
    <row r="50" spans="1:9" x14ac:dyDescent="0.35">
      <c r="A50" s="182" t="s">
        <v>17</v>
      </c>
      <c r="B50" s="170">
        <v>67</v>
      </c>
      <c r="C50" s="170">
        <v>58</v>
      </c>
      <c r="D50" s="170"/>
      <c r="E50" s="170"/>
      <c r="F50" s="170"/>
      <c r="G50" s="170"/>
      <c r="H50" s="170">
        <v>55</v>
      </c>
      <c r="I50" s="170">
        <v>180</v>
      </c>
    </row>
    <row r="51" spans="1:9" x14ac:dyDescent="0.35">
      <c r="A51" s="183" t="s">
        <v>1003</v>
      </c>
      <c r="B51" s="170">
        <v>11</v>
      </c>
      <c r="C51" s="170">
        <v>9</v>
      </c>
      <c r="D51" s="170"/>
      <c r="E51" s="170"/>
      <c r="F51" s="170"/>
      <c r="G51" s="170"/>
      <c r="H51" s="170">
        <v>11</v>
      </c>
      <c r="I51" s="170">
        <v>31</v>
      </c>
    </row>
    <row r="52" spans="1:9" x14ac:dyDescent="0.35">
      <c r="A52" s="183" t="s">
        <v>1004</v>
      </c>
      <c r="B52" s="170">
        <v>1</v>
      </c>
      <c r="C52" s="170">
        <v>4</v>
      </c>
      <c r="D52" s="170"/>
      <c r="E52" s="170"/>
      <c r="F52" s="170"/>
      <c r="G52" s="170"/>
      <c r="H52" s="170">
        <v>6</v>
      </c>
      <c r="I52" s="170">
        <v>11</v>
      </c>
    </row>
    <row r="53" spans="1:9" x14ac:dyDescent="0.35">
      <c r="A53" s="183" t="s">
        <v>1005</v>
      </c>
      <c r="B53" s="170"/>
      <c r="C53" s="170">
        <v>9</v>
      </c>
      <c r="D53" s="170"/>
      <c r="E53" s="170"/>
      <c r="F53" s="170"/>
      <c r="G53" s="170"/>
      <c r="H53" s="170"/>
      <c r="I53" s="170">
        <v>9</v>
      </c>
    </row>
    <row r="54" spans="1:9" x14ac:dyDescent="0.35">
      <c r="A54" s="183" t="s">
        <v>1006</v>
      </c>
      <c r="B54" s="170">
        <v>31</v>
      </c>
      <c r="C54" s="170">
        <v>21</v>
      </c>
      <c r="D54" s="170"/>
      <c r="E54" s="170"/>
      <c r="F54" s="170"/>
      <c r="G54" s="170"/>
      <c r="H54" s="170">
        <v>19</v>
      </c>
      <c r="I54" s="170">
        <v>71</v>
      </c>
    </row>
    <row r="55" spans="1:9" x14ac:dyDescent="0.35">
      <c r="A55" s="183" t="s">
        <v>1007</v>
      </c>
      <c r="B55" s="170">
        <v>24</v>
      </c>
      <c r="C55" s="170">
        <v>15</v>
      </c>
      <c r="D55" s="170"/>
      <c r="E55" s="170"/>
      <c r="F55" s="170"/>
      <c r="G55" s="170"/>
      <c r="H55" s="170">
        <v>19</v>
      </c>
      <c r="I55" s="170">
        <v>58</v>
      </c>
    </row>
    <row r="56" spans="1:9" x14ac:dyDescent="0.35">
      <c r="A56" s="181" t="s">
        <v>7</v>
      </c>
      <c r="B56" s="178">
        <v>17</v>
      </c>
      <c r="C56" s="178">
        <v>1</v>
      </c>
      <c r="D56" s="178">
        <v>2</v>
      </c>
      <c r="E56" s="178">
        <v>7</v>
      </c>
      <c r="F56" s="178"/>
      <c r="G56" s="178"/>
      <c r="H56" s="178">
        <v>3</v>
      </c>
      <c r="I56" s="178">
        <v>30</v>
      </c>
    </row>
    <row r="57" spans="1:9" x14ac:dyDescent="0.35">
      <c r="A57" s="182" t="s">
        <v>18</v>
      </c>
      <c r="B57" s="170">
        <v>17</v>
      </c>
      <c r="C57" s="170">
        <v>1</v>
      </c>
      <c r="D57" s="170">
        <v>2</v>
      </c>
      <c r="E57" s="170">
        <v>7</v>
      </c>
      <c r="F57" s="170"/>
      <c r="G57" s="170"/>
      <c r="H57" s="170">
        <v>3</v>
      </c>
      <c r="I57" s="170">
        <v>30</v>
      </c>
    </row>
    <row r="58" spans="1:9" x14ac:dyDescent="0.35">
      <c r="A58" s="183" t="s">
        <v>992</v>
      </c>
      <c r="B58" s="170">
        <v>7</v>
      </c>
      <c r="C58" s="170">
        <v>1</v>
      </c>
      <c r="D58" s="170">
        <v>2</v>
      </c>
      <c r="E58" s="170">
        <v>7</v>
      </c>
      <c r="F58" s="170"/>
      <c r="G58" s="170"/>
      <c r="H58" s="170">
        <v>3</v>
      </c>
      <c r="I58" s="170">
        <v>20</v>
      </c>
    </row>
    <row r="59" spans="1:9" x14ac:dyDescent="0.35">
      <c r="A59" s="183" t="s">
        <v>1241</v>
      </c>
      <c r="B59" s="170">
        <v>10</v>
      </c>
      <c r="C59" s="170"/>
      <c r="D59" s="170"/>
      <c r="E59" s="170"/>
      <c r="F59" s="170"/>
      <c r="G59" s="170"/>
      <c r="H59" s="170"/>
      <c r="I59" s="170">
        <v>10</v>
      </c>
    </row>
    <row r="60" spans="1:9" x14ac:dyDescent="0.35">
      <c r="A60" s="176" t="s">
        <v>24</v>
      </c>
      <c r="B60" s="177">
        <v>1070</v>
      </c>
      <c r="C60" s="177">
        <v>816</v>
      </c>
      <c r="D60" s="177">
        <v>477</v>
      </c>
      <c r="E60" s="177">
        <v>51</v>
      </c>
      <c r="F60" s="177"/>
      <c r="G60" s="177"/>
      <c r="H60" s="177">
        <v>465</v>
      </c>
      <c r="I60" s="177">
        <v>2879</v>
      </c>
    </row>
    <row r="61" spans="1:9" x14ac:dyDescent="0.35">
      <c r="A61" s="181" t="s">
        <v>4</v>
      </c>
      <c r="B61" s="178">
        <v>645</v>
      </c>
      <c r="C61" s="178">
        <v>433</v>
      </c>
      <c r="D61" s="178">
        <v>425</v>
      </c>
      <c r="E61" s="178"/>
      <c r="F61" s="178"/>
      <c r="G61" s="178"/>
      <c r="H61" s="178">
        <v>177</v>
      </c>
      <c r="I61" s="178">
        <v>1680</v>
      </c>
    </row>
    <row r="62" spans="1:9" x14ac:dyDescent="0.35">
      <c r="A62" s="182" t="s">
        <v>13</v>
      </c>
      <c r="B62" s="170">
        <v>436</v>
      </c>
      <c r="C62" s="170">
        <v>336</v>
      </c>
      <c r="D62" s="170">
        <v>327</v>
      </c>
      <c r="E62" s="170"/>
      <c r="F62" s="170"/>
      <c r="G62" s="170"/>
      <c r="H62" s="170">
        <v>135</v>
      </c>
      <c r="I62" s="170">
        <v>1234</v>
      </c>
    </row>
    <row r="63" spans="1:9" x14ac:dyDescent="0.35">
      <c r="A63" s="183" t="s">
        <v>1008</v>
      </c>
      <c r="B63" s="170">
        <v>81</v>
      </c>
      <c r="C63" s="170">
        <v>70</v>
      </c>
      <c r="D63" s="170">
        <v>58</v>
      </c>
      <c r="E63" s="170"/>
      <c r="F63" s="170"/>
      <c r="G63" s="170"/>
      <c r="H63" s="170">
        <v>21</v>
      </c>
      <c r="I63" s="170">
        <v>230</v>
      </c>
    </row>
    <row r="64" spans="1:9" x14ac:dyDescent="0.35">
      <c r="A64" s="183" t="s">
        <v>1009</v>
      </c>
      <c r="B64" s="170">
        <v>65</v>
      </c>
      <c r="C64" s="170">
        <v>57</v>
      </c>
      <c r="D64" s="170">
        <v>55</v>
      </c>
      <c r="E64" s="170"/>
      <c r="F64" s="170"/>
      <c r="G64" s="170"/>
      <c r="H64" s="170">
        <v>28</v>
      </c>
      <c r="I64" s="170">
        <v>205</v>
      </c>
    </row>
    <row r="65" spans="1:9" x14ac:dyDescent="0.35">
      <c r="A65" s="183" t="s">
        <v>1010</v>
      </c>
      <c r="B65" s="170">
        <v>36</v>
      </c>
      <c r="C65" s="170">
        <v>21</v>
      </c>
      <c r="D65" s="170">
        <v>29</v>
      </c>
      <c r="E65" s="170"/>
      <c r="F65" s="170"/>
      <c r="G65" s="170"/>
      <c r="H65" s="170">
        <v>19</v>
      </c>
      <c r="I65" s="170">
        <v>105</v>
      </c>
    </row>
    <row r="66" spans="1:9" x14ac:dyDescent="0.35">
      <c r="A66" s="183" t="s">
        <v>1011</v>
      </c>
      <c r="B66" s="170">
        <v>29</v>
      </c>
      <c r="C66" s="170">
        <v>28</v>
      </c>
      <c r="D66" s="170">
        <v>22</v>
      </c>
      <c r="E66" s="170"/>
      <c r="F66" s="170"/>
      <c r="G66" s="170"/>
      <c r="H66" s="170">
        <v>13</v>
      </c>
      <c r="I66" s="170">
        <v>92</v>
      </c>
    </row>
    <row r="67" spans="1:9" x14ac:dyDescent="0.35">
      <c r="A67" s="183" t="s">
        <v>1012</v>
      </c>
      <c r="B67" s="170">
        <v>23</v>
      </c>
      <c r="C67" s="170">
        <v>25</v>
      </c>
      <c r="D67" s="170">
        <v>31</v>
      </c>
      <c r="E67" s="170"/>
      <c r="F67" s="170"/>
      <c r="G67" s="170"/>
      <c r="H67" s="170">
        <v>11</v>
      </c>
      <c r="I67" s="170">
        <v>90</v>
      </c>
    </row>
    <row r="68" spans="1:9" x14ac:dyDescent="0.35">
      <c r="A68" s="183" t="s">
        <v>1013</v>
      </c>
      <c r="B68" s="170">
        <v>33</v>
      </c>
      <c r="C68" s="170">
        <v>28</v>
      </c>
      <c r="D68" s="170">
        <v>25</v>
      </c>
      <c r="E68" s="170"/>
      <c r="F68" s="170"/>
      <c r="G68" s="170"/>
      <c r="H68" s="170">
        <v>7</v>
      </c>
      <c r="I68" s="170">
        <v>93</v>
      </c>
    </row>
    <row r="69" spans="1:9" x14ac:dyDescent="0.35">
      <c r="A69" s="183" t="s">
        <v>1014</v>
      </c>
      <c r="B69" s="170">
        <v>13</v>
      </c>
      <c r="C69" s="170">
        <v>8</v>
      </c>
      <c r="D69" s="170">
        <v>11</v>
      </c>
      <c r="E69" s="170"/>
      <c r="F69" s="170"/>
      <c r="G69" s="170"/>
      <c r="H69" s="170">
        <v>2</v>
      </c>
      <c r="I69" s="170">
        <v>34</v>
      </c>
    </row>
    <row r="70" spans="1:9" x14ac:dyDescent="0.35">
      <c r="A70" s="183" t="s">
        <v>1015</v>
      </c>
      <c r="B70" s="170">
        <v>72</v>
      </c>
      <c r="C70" s="170">
        <v>47</v>
      </c>
      <c r="D70" s="170">
        <v>49</v>
      </c>
      <c r="E70" s="170"/>
      <c r="F70" s="170"/>
      <c r="G70" s="170"/>
      <c r="H70" s="170">
        <v>26</v>
      </c>
      <c r="I70" s="170">
        <v>194</v>
      </c>
    </row>
    <row r="71" spans="1:9" x14ac:dyDescent="0.35">
      <c r="A71" s="183" t="s">
        <v>1016</v>
      </c>
      <c r="B71" s="170">
        <v>84</v>
      </c>
      <c r="C71" s="170">
        <v>52</v>
      </c>
      <c r="D71" s="170">
        <v>47</v>
      </c>
      <c r="E71" s="170"/>
      <c r="F71" s="170"/>
      <c r="G71" s="170"/>
      <c r="H71" s="170">
        <v>8</v>
      </c>
      <c r="I71" s="170">
        <v>191</v>
      </c>
    </row>
    <row r="72" spans="1:9" x14ac:dyDescent="0.35">
      <c r="A72" s="182" t="s">
        <v>14</v>
      </c>
      <c r="B72" s="170">
        <v>209</v>
      </c>
      <c r="C72" s="170">
        <v>97</v>
      </c>
      <c r="D72" s="170">
        <v>98</v>
      </c>
      <c r="E72" s="170"/>
      <c r="F72" s="170"/>
      <c r="G72" s="170"/>
      <c r="H72" s="170">
        <v>42</v>
      </c>
      <c r="I72" s="170">
        <v>446</v>
      </c>
    </row>
    <row r="73" spans="1:9" x14ac:dyDescent="0.35">
      <c r="A73" s="183" t="s">
        <v>1017</v>
      </c>
      <c r="B73" s="170">
        <v>58</v>
      </c>
      <c r="C73" s="170">
        <v>24</v>
      </c>
      <c r="D73" s="170">
        <v>20</v>
      </c>
      <c r="E73" s="170"/>
      <c r="F73" s="170"/>
      <c r="G73" s="170"/>
      <c r="H73" s="170">
        <v>9</v>
      </c>
      <c r="I73" s="170">
        <v>111</v>
      </c>
    </row>
    <row r="74" spans="1:9" x14ac:dyDescent="0.35">
      <c r="A74" s="183" t="s">
        <v>1018</v>
      </c>
      <c r="B74" s="170">
        <v>55</v>
      </c>
      <c r="C74" s="170">
        <v>25</v>
      </c>
      <c r="D74" s="170">
        <v>29</v>
      </c>
      <c r="E74" s="170"/>
      <c r="F74" s="170"/>
      <c r="G74" s="170"/>
      <c r="H74" s="170">
        <v>8</v>
      </c>
      <c r="I74" s="170">
        <v>117</v>
      </c>
    </row>
    <row r="75" spans="1:9" x14ac:dyDescent="0.35">
      <c r="A75" s="183" t="s">
        <v>1019</v>
      </c>
      <c r="B75" s="170">
        <v>38</v>
      </c>
      <c r="C75" s="170">
        <v>15</v>
      </c>
      <c r="D75" s="170">
        <v>19</v>
      </c>
      <c r="E75" s="170"/>
      <c r="F75" s="170"/>
      <c r="G75" s="170"/>
      <c r="H75" s="170">
        <v>16</v>
      </c>
      <c r="I75" s="170">
        <v>88</v>
      </c>
    </row>
    <row r="76" spans="1:9" x14ac:dyDescent="0.35">
      <c r="A76" s="183" t="s">
        <v>1020</v>
      </c>
      <c r="B76" s="170">
        <v>58</v>
      </c>
      <c r="C76" s="170">
        <v>33</v>
      </c>
      <c r="D76" s="170">
        <v>30</v>
      </c>
      <c r="E76" s="170"/>
      <c r="F76" s="170"/>
      <c r="G76" s="170"/>
      <c r="H76" s="170">
        <v>9</v>
      </c>
      <c r="I76" s="170">
        <v>130</v>
      </c>
    </row>
    <row r="77" spans="1:9" x14ac:dyDescent="0.35">
      <c r="A77" s="181" t="s">
        <v>6</v>
      </c>
      <c r="B77" s="178">
        <v>364</v>
      </c>
      <c r="C77" s="178">
        <v>321</v>
      </c>
      <c r="D77" s="178"/>
      <c r="E77" s="178"/>
      <c r="F77" s="178"/>
      <c r="G77" s="178"/>
      <c r="H77" s="178">
        <v>267</v>
      </c>
      <c r="I77" s="178">
        <v>952</v>
      </c>
    </row>
    <row r="78" spans="1:9" x14ac:dyDescent="0.35">
      <c r="A78" s="182" t="s">
        <v>17</v>
      </c>
      <c r="B78" s="170">
        <v>364</v>
      </c>
      <c r="C78" s="170">
        <v>321</v>
      </c>
      <c r="D78" s="170"/>
      <c r="E78" s="170"/>
      <c r="F78" s="170"/>
      <c r="G78" s="170"/>
      <c r="H78" s="170">
        <v>267</v>
      </c>
      <c r="I78" s="170">
        <v>952</v>
      </c>
    </row>
    <row r="79" spans="1:9" x14ac:dyDescent="0.35">
      <c r="A79" s="183" t="s">
        <v>1021</v>
      </c>
      <c r="B79" s="170">
        <v>32</v>
      </c>
      <c r="C79" s="170">
        <v>8</v>
      </c>
      <c r="D79" s="170"/>
      <c r="E79" s="170"/>
      <c r="F79" s="170"/>
      <c r="G79" s="170"/>
      <c r="H79" s="170">
        <v>11</v>
      </c>
      <c r="I79" s="170">
        <v>51</v>
      </c>
    </row>
    <row r="80" spans="1:9" x14ac:dyDescent="0.35">
      <c r="A80" s="183" t="s">
        <v>1022</v>
      </c>
      <c r="B80" s="170">
        <v>11</v>
      </c>
      <c r="C80" s="170">
        <v>10</v>
      </c>
      <c r="D80" s="170"/>
      <c r="E80" s="170"/>
      <c r="F80" s="170"/>
      <c r="G80" s="170"/>
      <c r="H80" s="170">
        <v>1</v>
      </c>
      <c r="I80" s="170">
        <v>22</v>
      </c>
    </row>
    <row r="81" spans="1:9" x14ac:dyDescent="0.35">
      <c r="A81" s="183" t="s">
        <v>1009</v>
      </c>
      <c r="B81" s="170">
        <v>50</v>
      </c>
      <c r="C81" s="170">
        <v>53</v>
      </c>
      <c r="D81" s="170"/>
      <c r="E81" s="170"/>
      <c r="F81" s="170"/>
      <c r="G81" s="170"/>
      <c r="H81" s="170">
        <v>53</v>
      </c>
      <c r="I81" s="170">
        <v>156</v>
      </c>
    </row>
    <row r="82" spans="1:9" x14ac:dyDescent="0.35">
      <c r="A82" s="183" t="s">
        <v>1023</v>
      </c>
      <c r="B82" s="170">
        <v>35</v>
      </c>
      <c r="C82" s="170">
        <v>23</v>
      </c>
      <c r="D82" s="170"/>
      <c r="E82" s="170"/>
      <c r="F82" s="170"/>
      <c r="G82" s="170"/>
      <c r="H82" s="170">
        <v>12</v>
      </c>
      <c r="I82" s="170">
        <v>70</v>
      </c>
    </row>
    <row r="83" spans="1:9" x14ac:dyDescent="0.35">
      <c r="A83" s="183" t="s">
        <v>1024</v>
      </c>
      <c r="B83" s="170"/>
      <c r="C83" s="170"/>
      <c r="D83" s="170"/>
      <c r="E83" s="170"/>
      <c r="F83" s="170"/>
      <c r="G83" s="170"/>
      <c r="H83" s="170">
        <v>9</v>
      </c>
      <c r="I83" s="170">
        <v>9</v>
      </c>
    </row>
    <row r="84" spans="1:9" x14ac:dyDescent="0.35">
      <c r="A84" s="183" t="s">
        <v>1025</v>
      </c>
      <c r="B84" s="170">
        <v>20</v>
      </c>
      <c r="C84" s="170">
        <v>24</v>
      </c>
      <c r="D84" s="170"/>
      <c r="E84" s="170"/>
      <c r="F84" s="170"/>
      <c r="G84" s="170"/>
      <c r="H84" s="170">
        <v>17</v>
      </c>
      <c r="I84" s="170">
        <v>61</v>
      </c>
    </row>
    <row r="85" spans="1:9" x14ac:dyDescent="0.35">
      <c r="A85" s="183" t="s">
        <v>1026</v>
      </c>
      <c r="B85" s="170">
        <v>22</v>
      </c>
      <c r="C85" s="170">
        <v>23</v>
      </c>
      <c r="D85" s="170"/>
      <c r="E85" s="170"/>
      <c r="F85" s="170"/>
      <c r="G85" s="170"/>
      <c r="H85" s="170">
        <v>17</v>
      </c>
      <c r="I85" s="170">
        <v>62</v>
      </c>
    </row>
    <row r="86" spans="1:9" x14ac:dyDescent="0.35">
      <c r="A86" s="183" t="s">
        <v>1013</v>
      </c>
      <c r="B86" s="170">
        <v>20</v>
      </c>
      <c r="C86" s="170">
        <v>19</v>
      </c>
      <c r="D86" s="170"/>
      <c r="E86" s="170"/>
      <c r="F86" s="170"/>
      <c r="G86" s="170"/>
      <c r="H86" s="170">
        <v>13</v>
      </c>
      <c r="I86" s="170">
        <v>52</v>
      </c>
    </row>
    <row r="87" spans="1:9" x14ac:dyDescent="0.35">
      <c r="A87" s="183" t="s">
        <v>1014</v>
      </c>
      <c r="B87" s="170">
        <v>24</v>
      </c>
      <c r="C87" s="170">
        <v>17</v>
      </c>
      <c r="D87" s="170"/>
      <c r="E87" s="170"/>
      <c r="F87" s="170"/>
      <c r="G87" s="170"/>
      <c r="H87" s="170">
        <v>10</v>
      </c>
      <c r="I87" s="170">
        <v>51</v>
      </c>
    </row>
    <row r="88" spans="1:9" x14ac:dyDescent="0.35">
      <c r="A88" s="183" t="s">
        <v>1015</v>
      </c>
      <c r="B88" s="170">
        <v>37</v>
      </c>
      <c r="C88" s="170">
        <v>46</v>
      </c>
      <c r="D88" s="170"/>
      <c r="E88" s="170"/>
      <c r="F88" s="170"/>
      <c r="G88" s="170"/>
      <c r="H88" s="170">
        <v>35</v>
      </c>
      <c r="I88" s="170">
        <v>118</v>
      </c>
    </row>
    <row r="89" spans="1:9" x14ac:dyDescent="0.35">
      <c r="A89" s="183" t="s">
        <v>1027</v>
      </c>
      <c r="B89" s="170">
        <v>36</v>
      </c>
      <c r="C89" s="170">
        <v>32</v>
      </c>
      <c r="D89" s="170"/>
      <c r="E89" s="170"/>
      <c r="F89" s="170"/>
      <c r="G89" s="170"/>
      <c r="H89" s="170">
        <v>25</v>
      </c>
      <c r="I89" s="170">
        <v>93</v>
      </c>
    </row>
    <row r="90" spans="1:9" x14ac:dyDescent="0.35">
      <c r="A90" s="183" t="s">
        <v>1028</v>
      </c>
      <c r="B90" s="170">
        <v>16</v>
      </c>
      <c r="C90" s="170">
        <v>22</v>
      </c>
      <c r="D90" s="170"/>
      <c r="E90" s="170"/>
      <c r="F90" s="170"/>
      <c r="G90" s="170"/>
      <c r="H90" s="170">
        <v>23</v>
      </c>
      <c r="I90" s="170">
        <v>61</v>
      </c>
    </row>
    <row r="91" spans="1:9" x14ac:dyDescent="0.35">
      <c r="A91" s="183" t="s">
        <v>1029</v>
      </c>
      <c r="B91" s="170">
        <v>36</v>
      </c>
      <c r="C91" s="170">
        <v>11</v>
      </c>
      <c r="D91" s="170"/>
      <c r="E91" s="170"/>
      <c r="F91" s="170"/>
      <c r="G91" s="170"/>
      <c r="H91" s="170">
        <v>10</v>
      </c>
      <c r="I91" s="170">
        <v>57</v>
      </c>
    </row>
    <row r="92" spans="1:9" x14ac:dyDescent="0.35">
      <c r="A92" s="183" t="s">
        <v>1030</v>
      </c>
      <c r="B92" s="170">
        <v>25</v>
      </c>
      <c r="C92" s="170">
        <v>33</v>
      </c>
      <c r="D92" s="170"/>
      <c r="E92" s="170"/>
      <c r="F92" s="170"/>
      <c r="G92" s="170"/>
      <c r="H92" s="170">
        <v>31</v>
      </c>
      <c r="I92" s="170">
        <v>89</v>
      </c>
    </row>
    <row r="93" spans="1:9" x14ac:dyDescent="0.35">
      <c r="A93" s="181" t="s">
        <v>7</v>
      </c>
      <c r="B93" s="178">
        <v>61</v>
      </c>
      <c r="C93" s="178">
        <v>62</v>
      </c>
      <c r="D93" s="178">
        <v>52</v>
      </c>
      <c r="E93" s="178">
        <v>51</v>
      </c>
      <c r="F93" s="178"/>
      <c r="G93" s="178"/>
      <c r="H93" s="178">
        <v>21</v>
      </c>
      <c r="I93" s="178">
        <v>247</v>
      </c>
    </row>
    <row r="94" spans="1:9" x14ac:dyDescent="0.35">
      <c r="A94" s="182" t="s">
        <v>18</v>
      </c>
      <c r="B94" s="170">
        <v>61</v>
      </c>
      <c r="C94" s="170">
        <v>62</v>
      </c>
      <c r="D94" s="170">
        <v>52</v>
      </c>
      <c r="E94" s="170">
        <v>51</v>
      </c>
      <c r="F94" s="170"/>
      <c r="G94" s="170"/>
      <c r="H94" s="170">
        <v>21</v>
      </c>
      <c r="I94" s="170">
        <v>247</v>
      </c>
    </row>
    <row r="95" spans="1:9" x14ac:dyDescent="0.35">
      <c r="A95" s="183" t="s">
        <v>1031</v>
      </c>
      <c r="B95" s="170">
        <v>5</v>
      </c>
      <c r="C95" s="170">
        <v>1</v>
      </c>
      <c r="D95" s="170">
        <v>3</v>
      </c>
      <c r="E95" s="170">
        <v>3</v>
      </c>
      <c r="F95" s="170"/>
      <c r="G95" s="170"/>
      <c r="H95" s="170"/>
      <c r="I95" s="170">
        <v>12</v>
      </c>
    </row>
    <row r="96" spans="1:9" x14ac:dyDescent="0.35">
      <c r="A96" s="183" t="s">
        <v>1032</v>
      </c>
      <c r="B96" s="170">
        <v>56</v>
      </c>
      <c r="C96" s="170">
        <v>61</v>
      </c>
      <c r="D96" s="170">
        <v>49</v>
      </c>
      <c r="E96" s="170">
        <v>48</v>
      </c>
      <c r="F96" s="170"/>
      <c r="G96" s="170"/>
      <c r="H96" s="170">
        <v>21</v>
      </c>
      <c r="I96" s="170">
        <v>235</v>
      </c>
    </row>
    <row r="97" spans="1:9" x14ac:dyDescent="0.35">
      <c r="A97" s="176" t="s">
        <v>8</v>
      </c>
      <c r="B97" s="177">
        <v>2042</v>
      </c>
      <c r="C97" s="177">
        <v>1467</v>
      </c>
      <c r="D97" s="177">
        <v>591</v>
      </c>
      <c r="E97" s="177">
        <v>11</v>
      </c>
      <c r="F97" s="177"/>
      <c r="G97" s="177"/>
      <c r="H97" s="177">
        <v>645</v>
      </c>
      <c r="I97" s="177">
        <v>4756</v>
      </c>
    </row>
    <row r="98" spans="1:9" x14ac:dyDescent="0.35">
      <c r="A98" s="181" t="s">
        <v>4</v>
      </c>
      <c r="B98" s="178">
        <v>1151</v>
      </c>
      <c r="C98" s="178">
        <v>735</v>
      </c>
      <c r="D98" s="178">
        <v>572</v>
      </c>
      <c r="E98" s="178"/>
      <c r="F98" s="178"/>
      <c r="G98" s="178"/>
      <c r="H98" s="178">
        <v>157</v>
      </c>
      <c r="I98" s="178">
        <v>2615</v>
      </c>
    </row>
    <row r="99" spans="1:9" x14ac:dyDescent="0.35">
      <c r="A99" s="182" t="s">
        <v>13</v>
      </c>
      <c r="B99" s="170">
        <v>736</v>
      </c>
      <c r="C99" s="170">
        <v>528</v>
      </c>
      <c r="D99" s="170">
        <v>398</v>
      </c>
      <c r="E99" s="170"/>
      <c r="F99" s="170"/>
      <c r="G99" s="170"/>
      <c r="H99" s="170">
        <v>65</v>
      </c>
      <c r="I99" s="170">
        <v>1727</v>
      </c>
    </row>
    <row r="100" spans="1:9" x14ac:dyDescent="0.35">
      <c r="A100" s="183" t="s">
        <v>1033</v>
      </c>
      <c r="B100" s="170">
        <v>736</v>
      </c>
      <c r="C100" s="170">
        <v>528</v>
      </c>
      <c r="D100" s="170">
        <v>398</v>
      </c>
      <c r="E100" s="170"/>
      <c r="F100" s="170"/>
      <c r="G100" s="170"/>
      <c r="H100" s="170">
        <v>65</v>
      </c>
      <c r="I100" s="170">
        <v>1727</v>
      </c>
    </row>
    <row r="101" spans="1:9" x14ac:dyDescent="0.35">
      <c r="A101" s="182" t="s">
        <v>14</v>
      </c>
      <c r="B101" s="170">
        <v>415</v>
      </c>
      <c r="C101" s="170">
        <v>207</v>
      </c>
      <c r="D101" s="170">
        <v>174</v>
      </c>
      <c r="E101" s="170"/>
      <c r="F101" s="170"/>
      <c r="G101" s="170"/>
      <c r="H101" s="170">
        <v>92</v>
      </c>
      <c r="I101" s="170">
        <v>888</v>
      </c>
    </row>
    <row r="102" spans="1:9" x14ac:dyDescent="0.35">
      <c r="A102" s="183" t="s">
        <v>1034</v>
      </c>
      <c r="B102" s="170">
        <v>415</v>
      </c>
      <c r="C102" s="170">
        <v>207</v>
      </c>
      <c r="D102" s="170">
        <v>174</v>
      </c>
      <c r="E102" s="170"/>
      <c r="F102" s="170"/>
      <c r="G102" s="170"/>
      <c r="H102" s="170">
        <v>92</v>
      </c>
      <c r="I102" s="170">
        <v>888</v>
      </c>
    </row>
    <row r="103" spans="1:9" x14ac:dyDescent="0.35">
      <c r="A103" s="181" t="s">
        <v>6</v>
      </c>
      <c r="B103" s="178">
        <v>875</v>
      </c>
      <c r="C103" s="178">
        <v>707</v>
      </c>
      <c r="D103" s="178"/>
      <c r="E103" s="178"/>
      <c r="F103" s="178"/>
      <c r="G103" s="178"/>
      <c r="H103" s="178">
        <v>473</v>
      </c>
      <c r="I103" s="178">
        <v>2055</v>
      </c>
    </row>
    <row r="104" spans="1:9" x14ac:dyDescent="0.35">
      <c r="A104" s="182" t="s">
        <v>17</v>
      </c>
      <c r="B104" s="170">
        <v>875</v>
      </c>
      <c r="C104" s="170">
        <v>707</v>
      </c>
      <c r="D104" s="170"/>
      <c r="E104" s="170"/>
      <c r="F104" s="170"/>
      <c r="G104" s="170"/>
      <c r="H104" s="170">
        <v>473</v>
      </c>
      <c r="I104" s="170">
        <v>2055</v>
      </c>
    </row>
    <row r="105" spans="1:9" x14ac:dyDescent="0.35">
      <c r="A105" s="183" t="s">
        <v>1035</v>
      </c>
      <c r="B105" s="170">
        <v>67</v>
      </c>
      <c r="C105" s="170">
        <v>65</v>
      </c>
      <c r="D105" s="170"/>
      <c r="E105" s="170"/>
      <c r="F105" s="170"/>
      <c r="G105" s="170"/>
      <c r="H105" s="170">
        <v>41</v>
      </c>
      <c r="I105" s="170">
        <v>173</v>
      </c>
    </row>
    <row r="106" spans="1:9" x14ac:dyDescent="0.35">
      <c r="A106" s="183" t="s">
        <v>1036</v>
      </c>
      <c r="B106" s="170">
        <v>24</v>
      </c>
      <c r="C106" s="170">
        <v>22</v>
      </c>
      <c r="D106" s="170"/>
      <c r="E106" s="170"/>
      <c r="F106" s="170"/>
      <c r="G106" s="170"/>
      <c r="H106" s="170">
        <v>14</v>
      </c>
      <c r="I106" s="170">
        <v>60</v>
      </c>
    </row>
    <row r="107" spans="1:9" x14ac:dyDescent="0.35">
      <c r="A107" s="183" t="s">
        <v>1037</v>
      </c>
      <c r="B107" s="170"/>
      <c r="C107" s="170">
        <v>1</v>
      </c>
      <c r="D107" s="170"/>
      <c r="E107" s="170"/>
      <c r="F107" s="170"/>
      <c r="G107" s="170"/>
      <c r="H107" s="170"/>
      <c r="I107" s="170">
        <v>1</v>
      </c>
    </row>
    <row r="108" spans="1:9" x14ac:dyDescent="0.35">
      <c r="A108" s="183" t="s">
        <v>1038</v>
      </c>
      <c r="B108" s="170">
        <v>34</v>
      </c>
      <c r="C108" s="170">
        <v>36</v>
      </c>
      <c r="D108" s="170"/>
      <c r="E108" s="170"/>
      <c r="F108" s="170"/>
      <c r="G108" s="170"/>
      <c r="H108" s="170">
        <v>27</v>
      </c>
      <c r="I108" s="170">
        <v>97</v>
      </c>
    </row>
    <row r="109" spans="1:9" x14ac:dyDescent="0.35">
      <c r="A109" s="183" t="s">
        <v>1039</v>
      </c>
      <c r="B109" s="170">
        <v>109</v>
      </c>
      <c r="C109" s="170">
        <v>80</v>
      </c>
      <c r="D109" s="170"/>
      <c r="E109" s="170"/>
      <c r="F109" s="170"/>
      <c r="G109" s="170"/>
      <c r="H109" s="170">
        <v>59</v>
      </c>
      <c r="I109" s="170">
        <v>248</v>
      </c>
    </row>
    <row r="110" spans="1:9" x14ac:dyDescent="0.35">
      <c r="A110" s="183" t="s">
        <v>1040</v>
      </c>
      <c r="B110" s="170">
        <v>9</v>
      </c>
      <c r="C110" s="170">
        <v>11</v>
      </c>
      <c r="D110" s="170"/>
      <c r="E110" s="170"/>
      <c r="F110" s="170"/>
      <c r="G110" s="170"/>
      <c r="H110" s="170">
        <v>12</v>
      </c>
      <c r="I110" s="170">
        <v>32</v>
      </c>
    </row>
    <row r="111" spans="1:9" x14ac:dyDescent="0.35">
      <c r="A111" s="183" t="s">
        <v>1041</v>
      </c>
      <c r="B111" s="170">
        <v>25</v>
      </c>
      <c r="C111" s="170">
        <v>15</v>
      </c>
      <c r="D111" s="170"/>
      <c r="E111" s="170"/>
      <c r="F111" s="170"/>
      <c r="G111" s="170"/>
      <c r="H111" s="170">
        <v>13</v>
      </c>
      <c r="I111" s="170">
        <v>53</v>
      </c>
    </row>
    <row r="112" spans="1:9" x14ac:dyDescent="0.35">
      <c r="A112" s="183" t="s">
        <v>1042</v>
      </c>
      <c r="B112" s="170">
        <v>73</v>
      </c>
      <c r="C112" s="170">
        <v>55</v>
      </c>
      <c r="D112" s="170"/>
      <c r="E112" s="170"/>
      <c r="F112" s="170"/>
      <c r="G112" s="170"/>
      <c r="H112" s="170">
        <v>47</v>
      </c>
      <c r="I112" s="170">
        <v>175</v>
      </c>
    </row>
    <row r="113" spans="1:9" x14ac:dyDescent="0.35">
      <c r="A113" s="183" t="s">
        <v>1043</v>
      </c>
      <c r="B113" s="170">
        <v>43</v>
      </c>
      <c r="C113" s="170">
        <v>24</v>
      </c>
      <c r="D113" s="170"/>
      <c r="E113" s="170"/>
      <c r="F113" s="170"/>
      <c r="G113" s="170"/>
      <c r="H113" s="170">
        <v>16</v>
      </c>
      <c r="I113" s="170">
        <v>83</v>
      </c>
    </row>
    <row r="114" spans="1:9" x14ac:dyDescent="0.35">
      <c r="A114" s="183" t="s">
        <v>1044</v>
      </c>
      <c r="B114" s="170">
        <v>51</v>
      </c>
      <c r="C114" s="170">
        <v>43</v>
      </c>
      <c r="D114" s="170"/>
      <c r="E114" s="170"/>
      <c r="F114" s="170"/>
      <c r="G114" s="170"/>
      <c r="H114" s="170">
        <v>20</v>
      </c>
      <c r="I114" s="170">
        <v>114</v>
      </c>
    </row>
    <row r="115" spans="1:9" x14ac:dyDescent="0.35">
      <c r="A115" s="183" t="s">
        <v>1045</v>
      </c>
      <c r="B115" s="170">
        <v>114</v>
      </c>
      <c r="C115" s="170">
        <v>93</v>
      </c>
      <c r="D115" s="170"/>
      <c r="E115" s="170"/>
      <c r="F115" s="170"/>
      <c r="G115" s="170"/>
      <c r="H115" s="170">
        <v>66</v>
      </c>
      <c r="I115" s="170">
        <v>273</v>
      </c>
    </row>
    <row r="116" spans="1:9" x14ac:dyDescent="0.35">
      <c r="A116" s="183" t="s">
        <v>1046</v>
      </c>
      <c r="B116" s="170">
        <v>110</v>
      </c>
      <c r="C116" s="170">
        <v>90</v>
      </c>
      <c r="D116" s="170"/>
      <c r="E116" s="170"/>
      <c r="F116" s="170"/>
      <c r="G116" s="170"/>
      <c r="H116" s="170">
        <v>58</v>
      </c>
      <c r="I116" s="170">
        <v>258</v>
      </c>
    </row>
    <row r="117" spans="1:9" x14ac:dyDescent="0.35">
      <c r="A117" s="183" t="s">
        <v>1047</v>
      </c>
      <c r="B117" s="170">
        <v>73</v>
      </c>
      <c r="C117" s="170">
        <v>82</v>
      </c>
      <c r="D117" s="170"/>
      <c r="E117" s="170"/>
      <c r="F117" s="170"/>
      <c r="G117" s="170"/>
      <c r="H117" s="170">
        <v>45</v>
      </c>
      <c r="I117" s="170">
        <v>200</v>
      </c>
    </row>
    <row r="118" spans="1:9" x14ac:dyDescent="0.35">
      <c r="A118" s="183" t="s">
        <v>1048</v>
      </c>
      <c r="B118" s="170">
        <v>72</v>
      </c>
      <c r="C118" s="170">
        <v>47</v>
      </c>
      <c r="D118" s="170"/>
      <c r="E118" s="170"/>
      <c r="F118" s="170"/>
      <c r="G118" s="170"/>
      <c r="H118" s="170">
        <v>38</v>
      </c>
      <c r="I118" s="170">
        <v>157</v>
      </c>
    </row>
    <row r="119" spans="1:9" x14ac:dyDescent="0.35">
      <c r="A119" s="183" t="s">
        <v>1049</v>
      </c>
      <c r="B119" s="170"/>
      <c r="C119" s="170">
        <v>12</v>
      </c>
      <c r="D119" s="170"/>
      <c r="E119" s="170"/>
      <c r="F119" s="170"/>
      <c r="G119" s="170"/>
      <c r="H119" s="170">
        <v>1</v>
      </c>
      <c r="I119" s="170">
        <v>13</v>
      </c>
    </row>
    <row r="120" spans="1:9" x14ac:dyDescent="0.35">
      <c r="A120" s="183" t="s">
        <v>1050</v>
      </c>
      <c r="B120" s="170">
        <v>54</v>
      </c>
      <c r="C120" s="170">
        <v>10</v>
      </c>
      <c r="D120" s="170"/>
      <c r="E120" s="170"/>
      <c r="F120" s="170"/>
      <c r="G120" s="170"/>
      <c r="H120" s="170">
        <v>14</v>
      </c>
      <c r="I120" s="170">
        <v>78</v>
      </c>
    </row>
    <row r="121" spans="1:9" x14ac:dyDescent="0.35">
      <c r="A121" s="183" t="s">
        <v>1242</v>
      </c>
      <c r="B121" s="170">
        <v>17</v>
      </c>
      <c r="C121" s="170">
        <v>3</v>
      </c>
      <c r="D121" s="170"/>
      <c r="E121" s="170"/>
      <c r="F121" s="170"/>
      <c r="G121" s="170"/>
      <c r="H121" s="170">
        <v>2</v>
      </c>
      <c r="I121" s="170">
        <v>22</v>
      </c>
    </row>
    <row r="122" spans="1:9" x14ac:dyDescent="0.35">
      <c r="A122" s="183" t="s">
        <v>1243</v>
      </c>
      <c r="B122" s="170"/>
      <c r="C122" s="170">
        <v>18</v>
      </c>
      <c r="D122" s="170"/>
      <c r="E122" s="170"/>
      <c r="F122" s="170"/>
      <c r="G122" s="170"/>
      <c r="H122" s="170"/>
      <c r="I122" s="170">
        <v>18</v>
      </c>
    </row>
    <row r="123" spans="1:9" x14ac:dyDescent="0.35">
      <c r="A123" s="181" t="s">
        <v>7</v>
      </c>
      <c r="B123" s="178">
        <v>16</v>
      </c>
      <c r="C123" s="178">
        <v>25</v>
      </c>
      <c r="D123" s="178">
        <v>19</v>
      </c>
      <c r="E123" s="178">
        <v>11</v>
      </c>
      <c r="F123" s="178"/>
      <c r="G123" s="178"/>
      <c r="H123" s="178">
        <v>15</v>
      </c>
      <c r="I123" s="178">
        <v>86</v>
      </c>
    </row>
    <row r="124" spans="1:9" x14ac:dyDescent="0.35">
      <c r="A124" s="182" t="s">
        <v>18</v>
      </c>
      <c r="B124" s="170">
        <v>16</v>
      </c>
      <c r="C124" s="170">
        <v>25</v>
      </c>
      <c r="D124" s="170">
        <v>19</v>
      </c>
      <c r="E124" s="170">
        <v>11</v>
      </c>
      <c r="F124" s="170"/>
      <c r="G124" s="170"/>
      <c r="H124" s="170">
        <v>15</v>
      </c>
      <c r="I124" s="170">
        <v>86</v>
      </c>
    </row>
    <row r="125" spans="1:9" x14ac:dyDescent="0.35">
      <c r="A125" s="183" t="s">
        <v>1051</v>
      </c>
      <c r="B125" s="170">
        <v>16</v>
      </c>
      <c r="C125" s="170">
        <v>25</v>
      </c>
      <c r="D125" s="170">
        <v>19</v>
      </c>
      <c r="E125" s="170">
        <v>11</v>
      </c>
      <c r="F125" s="170"/>
      <c r="G125" s="170"/>
      <c r="H125" s="170">
        <v>15</v>
      </c>
      <c r="I125" s="170">
        <v>86</v>
      </c>
    </row>
    <row r="126" spans="1:9" x14ac:dyDescent="0.35">
      <c r="A126" s="176" t="s">
        <v>25</v>
      </c>
      <c r="B126" s="177">
        <v>260</v>
      </c>
      <c r="C126" s="177">
        <v>179</v>
      </c>
      <c r="D126" s="177">
        <v>139</v>
      </c>
      <c r="E126" s="177">
        <v>108</v>
      </c>
      <c r="F126" s="177">
        <v>122</v>
      </c>
      <c r="G126" s="177"/>
      <c r="H126" s="177">
        <v>208</v>
      </c>
      <c r="I126" s="177">
        <v>1016</v>
      </c>
    </row>
    <row r="127" spans="1:9" x14ac:dyDescent="0.35">
      <c r="A127" s="181" t="s">
        <v>4</v>
      </c>
      <c r="B127" s="178">
        <v>42</v>
      </c>
      <c r="C127" s="178">
        <v>29</v>
      </c>
      <c r="D127" s="178">
        <v>15</v>
      </c>
      <c r="E127" s="178"/>
      <c r="F127" s="178"/>
      <c r="G127" s="178"/>
      <c r="H127" s="178">
        <v>11</v>
      </c>
      <c r="I127" s="178">
        <v>97</v>
      </c>
    </row>
    <row r="128" spans="1:9" x14ac:dyDescent="0.35">
      <c r="A128" s="182" t="s">
        <v>13</v>
      </c>
      <c r="B128" s="170">
        <v>42</v>
      </c>
      <c r="C128" s="170">
        <v>29</v>
      </c>
      <c r="D128" s="170">
        <v>15</v>
      </c>
      <c r="E128" s="170"/>
      <c r="F128" s="170"/>
      <c r="G128" s="170"/>
      <c r="H128" s="170">
        <v>11</v>
      </c>
      <c r="I128" s="170">
        <v>97</v>
      </c>
    </row>
    <row r="129" spans="1:9" x14ac:dyDescent="0.35">
      <c r="A129" s="183" t="s">
        <v>1052</v>
      </c>
      <c r="B129" s="170">
        <v>42</v>
      </c>
      <c r="C129" s="170">
        <v>29</v>
      </c>
      <c r="D129" s="170">
        <v>15</v>
      </c>
      <c r="E129" s="170"/>
      <c r="F129" s="170"/>
      <c r="G129" s="170"/>
      <c r="H129" s="170">
        <v>11</v>
      </c>
      <c r="I129" s="170">
        <v>97</v>
      </c>
    </row>
    <row r="130" spans="1:9" x14ac:dyDescent="0.35">
      <c r="A130" s="181" t="s">
        <v>6</v>
      </c>
      <c r="B130" s="178">
        <v>211</v>
      </c>
      <c r="C130" s="178">
        <v>145</v>
      </c>
      <c r="D130" s="178">
        <v>122</v>
      </c>
      <c r="E130" s="178">
        <v>104</v>
      </c>
      <c r="F130" s="178">
        <v>122</v>
      </c>
      <c r="G130" s="178"/>
      <c r="H130" s="178">
        <v>193</v>
      </c>
      <c r="I130" s="178">
        <v>897</v>
      </c>
    </row>
    <row r="131" spans="1:9" x14ac:dyDescent="0.35">
      <c r="A131" s="182" t="s">
        <v>16</v>
      </c>
      <c r="B131" s="170">
        <v>175</v>
      </c>
      <c r="C131" s="170">
        <v>121</v>
      </c>
      <c r="D131" s="170">
        <v>122</v>
      </c>
      <c r="E131" s="170">
        <v>104</v>
      </c>
      <c r="F131" s="170">
        <v>122</v>
      </c>
      <c r="G131" s="170"/>
      <c r="H131" s="170">
        <v>176</v>
      </c>
      <c r="I131" s="170">
        <v>820</v>
      </c>
    </row>
    <row r="132" spans="1:9" x14ac:dyDescent="0.35">
      <c r="A132" s="183" t="s">
        <v>1053</v>
      </c>
      <c r="B132" s="170">
        <v>175</v>
      </c>
      <c r="C132" s="170">
        <v>121</v>
      </c>
      <c r="D132" s="170">
        <v>122</v>
      </c>
      <c r="E132" s="170">
        <v>104</v>
      </c>
      <c r="F132" s="170">
        <v>122</v>
      </c>
      <c r="G132" s="170"/>
      <c r="H132" s="170">
        <v>176</v>
      </c>
      <c r="I132" s="170">
        <v>820</v>
      </c>
    </row>
    <row r="133" spans="1:9" x14ac:dyDescent="0.35">
      <c r="A133" s="182" t="s">
        <v>17</v>
      </c>
      <c r="B133" s="170">
        <v>36</v>
      </c>
      <c r="C133" s="170">
        <v>24</v>
      </c>
      <c r="D133" s="170"/>
      <c r="E133" s="170"/>
      <c r="F133" s="170"/>
      <c r="G133" s="170"/>
      <c r="H133" s="170">
        <v>17</v>
      </c>
      <c r="I133" s="170">
        <v>77</v>
      </c>
    </row>
    <row r="134" spans="1:9" x14ac:dyDescent="0.35">
      <c r="A134" s="183" t="s">
        <v>1052</v>
      </c>
      <c r="B134" s="170">
        <v>36</v>
      </c>
      <c r="C134" s="170">
        <v>24</v>
      </c>
      <c r="D134" s="170"/>
      <c r="E134" s="170"/>
      <c r="F134" s="170"/>
      <c r="G134" s="170"/>
      <c r="H134" s="170">
        <v>17</v>
      </c>
      <c r="I134" s="170">
        <v>77</v>
      </c>
    </row>
    <row r="135" spans="1:9" x14ac:dyDescent="0.35">
      <c r="A135" s="181" t="s">
        <v>7</v>
      </c>
      <c r="B135" s="178">
        <v>7</v>
      </c>
      <c r="C135" s="178">
        <v>5</v>
      </c>
      <c r="D135" s="178">
        <v>2</v>
      </c>
      <c r="E135" s="178">
        <v>4</v>
      </c>
      <c r="F135" s="178"/>
      <c r="G135" s="178"/>
      <c r="H135" s="178">
        <v>4</v>
      </c>
      <c r="I135" s="178">
        <v>22</v>
      </c>
    </row>
    <row r="136" spans="1:9" x14ac:dyDescent="0.35">
      <c r="A136" s="182" t="s">
        <v>18</v>
      </c>
      <c r="B136" s="170">
        <v>7</v>
      </c>
      <c r="C136" s="170">
        <v>5</v>
      </c>
      <c r="D136" s="170">
        <v>2</v>
      </c>
      <c r="E136" s="170">
        <v>4</v>
      </c>
      <c r="F136" s="170"/>
      <c r="G136" s="170"/>
      <c r="H136" s="170">
        <v>4</v>
      </c>
      <c r="I136" s="170">
        <v>22</v>
      </c>
    </row>
    <row r="137" spans="1:9" x14ac:dyDescent="0.35">
      <c r="A137" s="183" t="s">
        <v>1053</v>
      </c>
      <c r="B137" s="170">
        <v>7</v>
      </c>
      <c r="C137" s="170">
        <v>5</v>
      </c>
      <c r="D137" s="170">
        <v>2</v>
      </c>
      <c r="E137" s="170">
        <v>4</v>
      </c>
      <c r="F137" s="170"/>
      <c r="G137" s="170"/>
      <c r="H137" s="170">
        <v>4</v>
      </c>
      <c r="I137" s="170">
        <v>22</v>
      </c>
    </row>
    <row r="138" spans="1:9" x14ac:dyDescent="0.35">
      <c r="A138" s="176" t="s">
        <v>26</v>
      </c>
      <c r="B138" s="177">
        <v>744</v>
      </c>
      <c r="C138" s="177">
        <v>571</v>
      </c>
      <c r="D138" s="177">
        <v>340</v>
      </c>
      <c r="E138" s="177">
        <v>13</v>
      </c>
      <c r="F138" s="177"/>
      <c r="G138" s="177"/>
      <c r="H138" s="177">
        <v>262</v>
      </c>
      <c r="I138" s="177">
        <v>1930</v>
      </c>
    </row>
    <row r="139" spans="1:9" x14ac:dyDescent="0.35">
      <c r="A139" s="181" t="s">
        <v>4</v>
      </c>
      <c r="B139" s="178">
        <v>420</v>
      </c>
      <c r="C139" s="178">
        <v>345</v>
      </c>
      <c r="D139" s="178">
        <v>319</v>
      </c>
      <c r="E139" s="178"/>
      <c r="F139" s="178"/>
      <c r="G139" s="178"/>
      <c r="H139" s="178">
        <v>91</v>
      </c>
      <c r="I139" s="178">
        <v>1175</v>
      </c>
    </row>
    <row r="140" spans="1:9" x14ac:dyDescent="0.35">
      <c r="A140" s="182" t="s">
        <v>13</v>
      </c>
      <c r="B140" s="170">
        <v>420</v>
      </c>
      <c r="C140" s="170">
        <v>345</v>
      </c>
      <c r="D140" s="170">
        <v>319</v>
      </c>
      <c r="E140" s="170"/>
      <c r="F140" s="170"/>
      <c r="G140" s="170"/>
      <c r="H140" s="170">
        <v>91</v>
      </c>
      <c r="I140" s="170">
        <v>1175</v>
      </c>
    </row>
    <row r="141" spans="1:9" x14ac:dyDescent="0.35">
      <c r="A141" s="183" t="s">
        <v>1055</v>
      </c>
      <c r="B141" s="170">
        <v>46</v>
      </c>
      <c r="C141" s="170">
        <v>27</v>
      </c>
      <c r="D141" s="170">
        <v>33</v>
      </c>
      <c r="E141" s="170"/>
      <c r="F141" s="170"/>
      <c r="G141" s="170"/>
      <c r="H141" s="170">
        <v>6</v>
      </c>
      <c r="I141" s="170">
        <v>112</v>
      </c>
    </row>
    <row r="142" spans="1:9" x14ac:dyDescent="0.35">
      <c r="A142" s="183" t="s">
        <v>1056</v>
      </c>
      <c r="B142" s="170">
        <v>40</v>
      </c>
      <c r="C142" s="170">
        <v>36</v>
      </c>
      <c r="D142" s="170">
        <v>31</v>
      </c>
      <c r="E142" s="170"/>
      <c r="F142" s="170"/>
      <c r="G142" s="170"/>
      <c r="H142" s="170">
        <v>10</v>
      </c>
      <c r="I142" s="170">
        <v>117</v>
      </c>
    </row>
    <row r="143" spans="1:9" x14ac:dyDescent="0.35">
      <c r="A143" s="183" t="s">
        <v>1057</v>
      </c>
      <c r="B143" s="170">
        <v>39</v>
      </c>
      <c r="C143" s="170">
        <v>39</v>
      </c>
      <c r="D143" s="170">
        <v>33</v>
      </c>
      <c r="E143" s="170"/>
      <c r="F143" s="170"/>
      <c r="G143" s="170"/>
      <c r="H143" s="170">
        <v>14</v>
      </c>
      <c r="I143" s="170">
        <v>125</v>
      </c>
    </row>
    <row r="144" spans="1:9" x14ac:dyDescent="0.35">
      <c r="A144" s="183" t="s">
        <v>1059</v>
      </c>
      <c r="B144" s="170">
        <v>29</v>
      </c>
      <c r="C144" s="170">
        <v>26</v>
      </c>
      <c r="D144" s="170">
        <v>16</v>
      </c>
      <c r="E144" s="170"/>
      <c r="F144" s="170"/>
      <c r="G144" s="170"/>
      <c r="H144" s="170">
        <v>12</v>
      </c>
      <c r="I144" s="170">
        <v>83</v>
      </c>
    </row>
    <row r="145" spans="1:9" x14ac:dyDescent="0.35">
      <c r="A145" s="183" t="s">
        <v>1060</v>
      </c>
      <c r="B145" s="170">
        <v>48</v>
      </c>
      <c r="C145" s="170">
        <v>42</v>
      </c>
      <c r="D145" s="170">
        <v>36</v>
      </c>
      <c r="E145" s="170"/>
      <c r="F145" s="170"/>
      <c r="G145" s="170"/>
      <c r="H145" s="170">
        <v>19</v>
      </c>
      <c r="I145" s="170">
        <v>145</v>
      </c>
    </row>
    <row r="146" spans="1:9" x14ac:dyDescent="0.35">
      <c r="A146" s="183" t="s">
        <v>1061</v>
      </c>
      <c r="B146" s="170">
        <v>36</v>
      </c>
      <c r="C146" s="170">
        <v>34</v>
      </c>
      <c r="D146" s="170">
        <v>32</v>
      </c>
      <c r="E146" s="170"/>
      <c r="F146" s="170"/>
      <c r="G146" s="170"/>
      <c r="H146" s="170">
        <v>7</v>
      </c>
      <c r="I146" s="170">
        <v>109</v>
      </c>
    </row>
    <row r="147" spans="1:9" x14ac:dyDescent="0.35">
      <c r="A147" s="183" t="s">
        <v>1062</v>
      </c>
      <c r="B147" s="170">
        <v>41</v>
      </c>
      <c r="C147" s="170">
        <v>33</v>
      </c>
      <c r="D147" s="170">
        <v>41</v>
      </c>
      <c r="E147" s="170"/>
      <c r="F147" s="170"/>
      <c r="G147" s="170"/>
      <c r="H147" s="170">
        <v>3</v>
      </c>
      <c r="I147" s="170">
        <v>118</v>
      </c>
    </row>
    <row r="148" spans="1:9" x14ac:dyDescent="0.35">
      <c r="A148" s="183" t="s">
        <v>1063</v>
      </c>
      <c r="B148" s="170">
        <v>25</v>
      </c>
      <c r="C148" s="170">
        <v>15</v>
      </c>
      <c r="D148" s="170">
        <v>22</v>
      </c>
      <c r="E148" s="170"/>
      <c r="F148" s="170"/>
      <c r="G148" s="170"/>
      <c r="H148" s="170"/>
      <c r="I148" s="170">
        <v>62</v>
      </c>
    </row>
    <row r="149" spans="1:9" x14ac:dyDescent="0.35">
      <c r="A149" s="183" t="s">
        <v>1065</v>
      </c>
      <c r="B149" s="170">
        <v>31</v>
      </c>
      <c r="C149" s="170">
        <v>31</v>
      </c>
      <c r="D149" s="170">
        <v>18</v>
      </c>
      <c r="E149" s="170"/>
      <c r="F149" s="170"/>
      <c r="G149" s="170"/>
      <c r="H149" s="170">
        <v>4</v>
      </c>
      <c r="I149" s="170">
        <v>84</v>
      </c>
    </row>
    <row r="150" spans="1:9" x14ac:dyDescent="0.35">
      <c r="A150" s="183" t="s">
        <v>1066</v>
      </c>
      <c r="B150" s="170">
        <v>44</v>
      </c>
      <c r="C150" s="170">
        <v>23</v>
      </c>
      <c r="D150" s="170">
        <v>19</v>
      </c>
      <c r="E150" s="170"/>
      <c r="F150" s="170"/>
      <c r="G150" s="170"/>
      <c r="H150" s="170">
        <v>6</v>
      </c>
      <c r="I150" s="170">
        <v>92</v>
      </c>
    </row>
    <row r="151" spans="1:9" x14ac:dyDescent="0.35">
      <c r="A151" s="183" t="s">
        <v>1067</v>
      </c>
      <c r="B151" s="170">
        <v>41</v>
      </c>
      <c r="C151" s="170">
        <v>39</v>
      </c>
      <c r="D151" s="170">
        <v>38</v>
      </c>
      <c r="E151" s="170"/>
      <c r="F151" s="170"/>
      <c r="G151" s="170"/>
      <c r="H151" s="170">
        <v>10</v>
      </c>
      <c r="I151" s="170">
        <v>128</v>
      </c>
    </row>
    <row r="152" spans="1:9" x14ac:dyDescent="0.35">
      <c r="A152" s="181" t="s">
        <v>6</v>
      </c>
      <c r="B152" s="178">
        <v>292</v>
      </c>
      <c r="C152" s="178">
        <v>203</v>
      </c>
      <c r="D152" s="178"/>
      <c r="E152" s="178"/>
      <c r="F152" s="178"/>
      <c r="G152" s="178"/>
      <c r="H152" s="178">
        <v>155</v>
      </c>
      <c r="I152" s="178">
        <v>650</v>
      </c>
    </row>
    <row r="153" spans="1:9" x14ac:dyDescent="0.35">
      <c r="A153" s="182" t="s">
        <v>17</v>
      </c>
      <c r="B153" s="170">
        <v>292</v>
      </c>
      <c r="C153" s="170">
        <v>203</v>
      </c>
      <c r="D153" s="170"/>
      <c r="E153" s="170"/>
      <c r="F153" s="170"/>
      <c r="G153" s="170"/>
      <c r="H153" s="170">
        <v>155</v>
      </c>
      <c r="I153" s="170">
        <v>650</v>
      </c>
    </row>
    <row r="154" spans="1:9" x14ac:dyDescent="0.35">
      <c r="A154" s="183" t="s">
        <v>1055</v>
      </c>
      <c r="B154" s="170">
        <v>26</v>
      </c>
      <c r="C154" s="170">
        <v>20</v>
      </c>
      <c r="D154" s="170"/>
      <c r="E154" s="170"/>
      <c r="F154" s="170"/>
      <c r="G154" s="170"/>
      <c r="H154" s="170">
        <v>14</v>
      </c>
      <c r="I154" s="170">
        <v>60</v>
      </c>
    </row>
    <row r="155" spans="1:9" x14ac:dyDescent="0.35">
      <c r="A155" s="183" t="s">
        <v>1068</v>
      </c>
      <c r="B155" s="170">
        <v>10</v>
      </c>
      <c r="C155" s="170">
        <v>7</v>
      </c>
      <c r="D155" s="170"/>
      <c r="E155" s="170"/>
      <c r="F155" s="170"/>
      <c r="G155" s="170"/>
      <c r="H155" s="170">
        <v>6</v>
      </c>
      <c r="I155" s="170">
        <v>23</v>
      </c>
    </row>
    <row r="156" spans="1:9" x14ac:dyDescent="0.35">
      <c r="A156" s="183" t="s">
        <v>1056</v>
      </c>
      <c r="B156" s="170">
        <v>16</v>
      </c>
      <c r="C156" s="170">
        <v>14</v>
      </c>
      <c r="D156" s="170"/>
      <c r="E156" s="170"/>
      <c r="F156" s="170"/>
      <c r="G156" s="170"/>
      <c r="H156" s="170">
        <v>9</v>
      </c>
      <c r="I156" s="170">
        <v>39</v>
      </c>
    </row>
    <row r="157" spans="1:9" x14ac:dyDescent="0.35">
      <c r="A157" s="183" t="s">
        <v>1070</v>
      </c>
      <c r="B157" s="170">
        <v>25</v>
      </c>
      <c r="C157" s="170">
        <v>18</v>
      </c>
      <c r="D157" s="170"/>
      <c r="E157" s="170"/>
      <c r="F157" s="170"/>
      <c r="G157" s="170"/>
      <c r="H157" s="170">
        <v>10</v>
      </c>
      <c r="I157" s="170">
        <v>53</v>
      </c>
    </row>
    <row r="158" spans="1:9" x14ac:dyDescent="0.35">
      <c r="A158" s="183" t="s">
        <v>1060</v>
      </c>
      <c r="B158" s="170">
        <v>23</v>
      </c>
      <c r="C158" s="170">
        <v>15</v>
      </c>
      <c r="D158" s="170"/>
      <c r="E158" s="170"/>
      <c r="F158" s="170"/>
      <c r="G158" s="170"/>
      <c r="H158" s="170">
        <v>20</v>
      </c>
      <c r="I158" s="170">
        <v>58</v>
      </c>
    </row>
    <row r="159" spans="1:9" x14ac:dyDescent="0.35">
      <c r="A159" s="183" t="s">
        <v>1061</v>
      </c>
      <c r="B159" s="170">
        <v>26</v>
      </c>
      <c r="C159" s="170">
        <v>17</v>
      </c>
      <c r="D159" s="170"/>
      <c r="E159" s="170"/>
      <c r="F159" s="170"/>
      <c r="G159" s="170"/>
      <c r="H159" s="170">
        <v>9</v>
      </c>
      <c r="I159" s="170">
        <v>52</v>
      </c>
    </row>
    <row r="160" spans="1:9" x14ac:dyDescent="0.35">
      <c r="A160" s="183" t="s">
        <v>1073</v>
      </c>
      <c r="B160" s="170">
        <v>33</v>
      </c>
      <c r="C160" s="170">
        <v>17</v>
      </c>
      <c r="D160" s="170"/>
      <c r="E160" s="170"/>
      <c r="F160" s="170"/>
      <c r="G160" s="170"/>
      <c r="H160" s="170">
        <v>8</v>
      </c>
      <c r="I160" s="170">
        <v>58</v>
      </c>
    </row>
    <row r="161" spans="1:9" x14ac:dyDescent="0.35">
      <c r="A161" s="183" t="s">
        <v>1076</v>
      </c>
      <c r="B161" s="170">
        <v>26</v>
      </c>
      <c r="C161" s="170">
        <v>11</v>
      </c>
      <c r="D161" s="170"/>
      <c r="E161" s="170"/>
      <c r="F161" s="170"/>
      <c r="G161" s="170"/>
      <c r="H161" s="170">
        <v>9</v>
      </c>
      <c r="I161" s="170">
        <v>46</v>
      </c>
    </row>
    <row r="162" spans="1:9" x14ac:dyDescent="0.35">
      <c r="A162" s="183" t="s">
        <v>1077</v>
      </c>
      <c r="B162" s="170">
        <v>18</v>
      </c>
      <c r="C162" s="170">
        <v>6</v>
      </c>
      <c r="D162" s="170"/>
      <c r="E162" s="170"/>
      <c r="F162" s="170"/>
      <c r="G162" s="170"/>
      <c r="H162" s="170">
        <v>6</v>
      </c>
      <c r="I162" s="170">
        <v>30</v>
      </c>
    </row>
    <row r="163" spans="1:9" x14ac:dyDescent="0.35">
      <c r="A163" s="183" t="s">
        <v>1066</v>
      </c>
      <c r="B163" s="170">
        <v>19</v>
      </c>
      <c r="C163" s="170">
        <v>17</v>
      </c>
      <c r="D163" s="170"/>
      <c r="E163" s="170"/>
      <c r="F163" s="170"/>
      <c r="G163" s="170"/>
      <c r="H163" s="170">
        <v>14</v>
      </c>
      <c r="I163" s="170">
        <v>50</v>
      </c>
    </row>
    <row r="164" spans="1:9" x14ac:dyDescent="0.35">
      <c r="A164" s="183" t="s">
        <v>1078</v>
      </c>
      <c r="B164" s="170">
        <v>39</v>
      </c>
      <c r="C164" s="170">
        <v>30</v>
      </c>
      <c r="D164" s="170"/>
      <c r="E164" s="170"/>
      <c r="F164" s="170"/>
      <c r="G164" s="170"/>
      <c r="H164" s="170">
        <v>23</v>
      </c>
      <c r="I164" s="170">
        <v>92</v>
      </c>
    </row>
    <row r="165" spans="1:9" x14ac:dyDescent="0.35">
      <c r="A165" s="183" t="s">
        <v>1081</v>
      </c>
      <c r="B165" s="170">
        <v>31</v>
      </c>
      <c r="C165" s="170">
        <v>31</v>
      </c>
      <c r="D165" s="170"/>
      <c r="E165" s="170"/>
      <c r="F165" s="170"/>
      <c r="G165" s="170"/>
      <c r="H165" s="170">
        <v>27</v>
      </c>
      <c r="I165" s="170">
        <v>89</v>
      </c>
    </row>
    <row r="166" spans="1:9" x14ac:dyDescent="0.35">
      <c r="A166" s="181" t="s">
        <v>7</v>
      </c>
      <c r="B166" s="178">
        <v>32</v>
      </c>
      <c r="C166" s="178">
        <v>23</v>
      </c>
      <c r="D166" s="178">
        <v>21</v>
      </c>
      <c r="E166" s="178">
        <v>13</v>
      </c>
      <c r="F166" s="178"/>
      <c r="G166" s="178"/>
      <c r="H166" s="178">
        <v>16</v>
      </c>
      <c r="I166" s="178">
        <v>105</v>
      </c>
    </row>
    <row r="167" spans="1:9" x14ac:dyDescent="0.35">
      <c r="A167" s="182" t="s">
        <v>18</v>
      </c>
      <c r="B167" s="170">
        <v>32</v>
      </c>
      <c r="C167" s="170">
        <v>23</v>
      </c>
      <c r="D167" s="170">
        <v>21</v>
      </c>
      <c r="E167" s="170">
        <v>13</v>
      </c>
      <c r="F167" s="170"/>
      <c r="G167" s="170"/>
      <c r="H167" s="170">
        <v>16</v>
      </c>
      <c r="I167" s="170">
        <v>105</v>
      </c>
    </row>
    <row r="168" spans="1:9" x14ac:dyDescent="0.35">
      <c r="A168" s="183" t="s">
        <v>992</v>
      </c>
      <c r="B168" s="170">
        <v>32</v>
      </c>
      <c r="C168" s="170">
        <v>23</v>
      </c>
      <c r="D168" s="170">
        <v>21</v>
      </c>
      <c r="E168" s="170">
        <v>13</v>
      </c>
      <c r="F168" s="170"/>
      <c r="G168" s="170"/>
      <c r="H168" s="170">
        <v>16</v>
      </c>
      <c r="I168" s="170">
        <v>105</v>
      </c>
    </row>
    <row r="169" spans="1:9" x14ac:dyDescent="0.35">
      <c r="A169" s="176" t="s">
        <v>27</v>
      </c>
      <c r="B169" s="177">
        <v>666</v>
      </c>
      <c r="C169" s="177">
        <v>462</v>
      </c>
      <c r="D169" s="177">
        <v>263</v>
      </c>
      <c r="E169" s="177">
        <v>13</v>
      </c>
      <c r="F169" s="177"/>
      <c r="G169" s="177"/>
      <c r="H169" s="177">
        <v>219</v>
      </c>
      <c r="I169" s="177">
        <v>1623</v>
      </c>
    </row>
    <row r="170" spans="1:9" x14ac:dyDescent="0.35">
      <c r="A170" s="181" t="s">
        <v>4</v>
      </c>
      <c r="B170" s="178">
        <v>485</v>
      </c>
      <c r="C170" s="178">
        <v>300</v>
      </c>
      <c r="D170" s="178">
        <v>252</v>
      </c>
      <c r="E170" s="178"/>
      <c r="F170" s="178"/>
      <c r="G170" s="178"/>
      <c r="H170" s="178">
        <v>91</v>
      </c>
      <c r="I170" s="178">
        <v>1128</v>
      </c>
    </row>
    <row r="171" spans="1:9" x14ac:dyDescent="0.35">
      <c r="A171" s="182" t="s">
        <v>13</v>
      </c>
      <c r="B171" s="170">
        <v>254</v>
      </c>
      <c r="C171" s="170">
        <v>186</v>
      </c>
      <c r="D171" s="170">
        <v>134</v>
      </c>
      <c r="E171" s="170"/>
      <c r="F171" s="170"/>
      <c r="G171" s="170"/>
      <c r="H171" s="170">
        <v>56</v>
      </c>
      <c r="I171" s="170">
        <v>630</v>
      </c>
    </row>
    <row r="172" spans="1:9" x14ac:dyDescent="0.35">
      <c r="A172" s="183" t="s">
        <v>1082</v>
      </c>
      <c r="B172" s="170">
        <v>197</v>
      </c>
      <c r="C172" s="170">
        <v>159</v>
      </c>
      <c r="D172" s="170">
        <v>108</v>
      </c>
      <c r="E172" s="170"/>
      <c r="F172" s="170"/>
      <c r="G172" s="170"/>
      <c r="H172" s="170">
        <v>48</v>
      </c>
      <c r="I172" s="170">
        <v>512</v>
      </c>
    </row>
    <row r="173" spans="1:9" x14ac:dyDescent="0.35">
      <c r="A173" s="183" t="s">
        <v>1083</v>
      </c>
      <c r="B173" s="170">
        <v>57</v>
      </c>
      <c r="C173" s="170">
        <v>27</v>
      </c>
      <c r="D173" s="170">
        <v>26</v>
      </c>
      <c r="E173" s="170"/>
      <c r="F173" s="170"/>
      <c r="G173" s="170"/>
      <c r="H173" s="170">
        <v>8</v>
      </c>
      <c r="I173" s="170">
        <v>118</v>
      </c>
    </row>
    <row r="174" spans="1:9" x14ac:dyDescent="0.35">
      <c r="A174" s="182" t="s">
        <v>14</v>
      </c>
      <c r="B174" s="170">
        <v>231</v>
      </c>
      <c r="C174" s="170">
        <v>114</v>
      </c>
      <c r="D174" s="170">
        <v>118</v>
      </c>
      <c r="E174" s="170"/>
      <c r="F174" s="170"/>
      <c r="G174" s="170"/>
      <c r="H174" s="170">
        <v>35</v>
      </c>
      <c r="I174" s="170">
        <v>498</v>
      </c>
    </row>
    <row r="175" spans="1:9" x14ac:dyDescent="0.35">
      <c r="A175" s="183" t="s">
        <v>1084</v>
      </c>
      <c r="B175" s="170">
        <v>231</v>
      </c>
      <c r="C175" s="170">
        <v>114</v>
      </c>
      <c r="D175" s="170">
        <v>118</v>
      </c>
      <c r="E175" s="170"/>
      <c r="F175" s="170"/>
      <c r="G175" s="170"/>
      <c r="H175" s="170">
        <v>35</v>
      </c>
      <c r="I175" s="170">
        <v>498</v>
      </c>
    </row>
    <row r="176" spans="1:9" x14ac:dyDescent="0.35">
      <c r="A176" s="181" t="s">
        <v>6</v>
      </c>
      <c r="B176" s="178">
        <v>160</v>
      </c>
      <c r="C176" s="178">
        <v>142</v>
      </c>
      <c r="D176" s="178"/>
      <c r="E176" s="178"/>
      <c r="F176" s="178"/>
      <c r="G176" s="178"/>
      <c r="H176" s="178">
        <v>112</v>
      </c>
      <c r="I176" s="178">
        <v>414</v>
      </c>
    </row>
    <row r="177" spans="1:9" x14ac:dyDescent="0.35">
      <c r="A177" s="182" t="s">
        <v>17</v>
      </c>
      <c r="B177" s="170">
        <v>160</v>
      </c>
      <c r="C177" s="170">
        <v>142</v>
      </c>
      <c r="D177" s="170"/>
      <c r="E177" s="170"/>
      <c r="F177" s="170"/>
      <c r="G177" s="170"/>
      <c r="H177" s="170">
        <v>112</v>
      </c>
      <c r="I177" s="170">
        <v>414</v>
      </c>
    </row>
    <row r="178" spans="1:9" x14ac:dyDescent="0.35">
      <c r="A178" s="183" t="s">
        <v>1082</v>
      </c>
      <c r="B178" s="170">
        <v>138</v>
      </c>
      <c r="C178" s="170">
        <v>120</v>
      </c>
      <c r="D178" s="170"/>
      <c r="E178" s="170"/>
      <c r="F178" s="170"/>
      <c r="G178" s="170"/>
      <c r="H178" s="170">
        <v>104</v>
      </c>
      <c r="I178" s="170">
        <v>362</v>
      </c>
    </row>
    <row r="179" spans="1:9" x14ac:dyDescent="0.35">
      <c r="A179" s="183" t="s">
        <v>1085</v>
      </c>
      <c r="B179" s="170">
        <v>22</v>
      </c>
      <c r="C179" s="170">
        <v>22</v>
      </c>
      <c r="D179" s="170"/>
      <c r="E179" s="170"/>
      <c r="F179" s="170"/>
      <c r="G179" s="170"/>
      <c r="H179" s="170">
        <v>8</v>
      </c>
      <c r="I179" s="170">
        <v>52</v>
      </c>
    </row>
    <row r="180" spans="1:9" x14ac:dyDescent="0.35">
      <c r="A180" s="181" t="s">
        <v>7</v>
      </c>
      <c r="B180" s="178">
        <v>21</v>
      </c>
      <c r="C180" s="178">
        <v>20</v>
      </c>
      <c r="D180" s="178">
        <v>11</v>
      </c>
      <c r="E180" s="178">
        <v>13</v>
      </c>
      <c r="F180" s="178"/>
      <c r="G180" s="178"/>
      <c r="H180" s="178">
        <v>16</v>
      </c>
      <c r="I180" s="178">
        <v>81</v>
      </c>
    </row>
    <row r="181" spans="1:9" x14ac:dyDescent="0.35">
      <c r="A181" s="182" t="s">
        <v>18</v>
      </c>
      <c r="B181" s="170">
        <v>21</v>
      </c>
      <c r="C181" s="170">
        <v>20</v>
      </c>
      <c r="D181" s="170">
        <v>11</v>
      </c>
      <c r="E181" s="170">
        <v>13</v>
      </c>
      <c r="F181" s="170"/>
      <c r="G181" s="170"/>
      <c r="H181" s="170">
        <v>16</v>
      </c>
      <c r="I181" s="170">
        <v>81</v>
      </c>
    </row>
    <row r="182" spans="1:9" x14ac:dyDescent="0.35">
      <c r="A182" s="183" t="s">
        <v>1082</v>
      </c>
      <c r="B182" s="170">
        <v>21</v>
      </c>
      <c r="C182" s="170">
        <v>20</v>
      </c>
      <c r="D182" s="170">
        <v>11</v>
      </c>
      <c r="E182" s="170">
        <v>13</v>
      </c>
      <c r="F182" s="170"/>
      <c r="G182" s="170"/>
      <c r="H182" s="170">
        <v>16</v>
      </c>
      <c r="I182" s="170">
        <v>81</v>
      </c>
    </row>
    <row r="183" spans="1:9" x14ac:dyDescent="0.35">
      <c r="A183" s="176" t="s">
        <v>28</v>
      </c>
      <c r="B183" s="177">
        <v>418</v>
      </c>
      <c r="C183" s="177">
        <v>385</v>
      </c>
      <c r="D183" s="177">
        <v>235</v>
      </c>
      <c r="E183" s="177">
        <v>181</v>
      </c>
      <c r="F183" s="177">
        <v>146</v>
      </c>
      <c r="G183" s="177"/>
      <c r="H183" s="177">
        <v>208</v>
      </c>
      <c r="I183" s="177">
        <v>1573</v>
      </c>
    </row>
    <row r="184" spans="1:9" x14ac:dyDescent="0.35">
      <c r="A184" s="181" t="s">
        <v>4</v>
      </c>
      <c r="B184" s="178">
        <v>94</v>
      </c>
      <c r="C184" s="178">
        <v>105</v>
      </c>
      <c r="D184" s="178">
        <v>69</v>
      </c>
      <c r="E184" s="178"/>
      <c r="F184" s="178"/>
      <c r="G184" s="178"/>
      <c r="H184" s="178">
        <v>25</v>
      </c>
      <c r="I184" s="178">
        <v>293</v>
      </c>
    </row>
    <row r="185" spans="1:9" x14ac:dyDescent="0.35">
      <c r="A185" s="182" t="s">
        <v>13</v>
      </c>
      <c r="B185" s="170">
        <v>94</v>
      </c>
      <c r="C185" s="170">
        <v>105</v>
      </c>
      <c r="D185" s="170">
        <v>69</v>
      </c>
      <c r="E185" s="170"/>
      <c r="F185" s="170"/>
      <c r="G185" s="170"/>
      <c r="H185" s="170">
        <v>25</v>
      </c>
      <c r="I185" s="170">
        <v>293</v>
      </c>
    </row>
    <row r="186" spans="1:9" x14ac:dyDescent="0.35">
      <c r="A186" s="183" t="s">
        <v>1086</v>
      </c>
      <c r="B186" s="170">
        <v>41</v>
      </c>
      <c r="C186" s="170">
        <v>39</v>
      </c>
      <c r="D186" s="170">
        <v>31</v>
      </c>
      <c r="E186" s="170"/>
      <c r="F186" s="170"/>
      <c r="G186" s="170"/>
      <c r="H186" s="170">
        <v>19</v>
      </c>
      <c r="I186" s="170">
        <v>130</v>
      </c>
    </row>
    <row r="187" spans="1:9" x14ac:dyDescent="0.35">
      <c r="A187" s="183" t="s">
        <v>1087</v>
      </c>
      <c r="B187" s="170">
        <v>53</v>
      </c>
      <c r="C187" s="170">
        <v>66</v>
      </c>
      <c r="D187" s="170">
        <v>38</v>
      </c>
      <c r="E187" s="170"/>
      <c r="F187" s="170"/>
      <c r="G187" s="170"/>
      <c r="H187" s="170">
        <v>6</v>
      </c>
      <c r="I187" s="170">
        <v>163</v>
      </c>
    </row>
    <row r="188" spans="1:9" x14ac:dyDescent="0.35">
      <c r="A188" s="181" t="s">
        <v>6</v>
      </c>
      <c r="B188" s="178">
        <v>296</v>
      </c>
      <c r="C188" s="178">
        <v>251</v>
      </c>
      <c r="D188" s="178">
        <v>148</v>
      </c>
      <c r="E188" s="178">
        <v>167</v>
      </c>
      <c r="F188" s="178">
        <v>146</v>
      </c>
      <c r="G188" s="178"/>
      <c r="H188" s="178">
        <v>168</v>
      </c>
      <c r="I188" s="178">
        <v>1176</v>
      </c>
    </row>
    <row r="189" spans="1:9" x14ac:dyDescent="0.35">
      <c r="A189" s="182" t="s">
        <v>16</v>
      </c>
      <c r="B189" s="170">
        <v>208</v>
      </c>
      <c r="C189" s="170">
        <v>169</v>
      </c>
      <c r="D189" s="170">
        <v>148</v>
      </c>
      <c r="E189" s="170">
        <v>167</v>
      </c>
      <c r="F189" s="170">
        <v>146</v>
      </c>
      <c r="G189" s="170"/>
      <c r="H189" s="170">
        <v>104</v>
      </c>
      <c r="I189" s="170">
        <v>942</v>
      </c>
    </row>
    <row r="190" spans="1:9" x14ac:dyDescent="0.35">
      <c r="A190" s="183" t="s">
        <v>1088</v>
      </c>
      <c r="B190" s="170">
        <v>208</v>
      </c>
      <c r="C190" s="170">
        <v>169</v>
      </c>
      <c r="D190" s="170">
        <v>148</v>
      </c>
      <c r="E190" s="170">
        <v>167</v>
      </c>
      <c r="F190" s="170">
        <v>146</v>
      </c>
      <c r="G190" s="170"/>
      <c r="H190" s="170">
        <v>104</v>
      </c>
      <c r="I190" s="170">
        <v>942</v>
      </c>
    </row>
    <row r="191" spans="1:9" x14ac:dyDescent="0.35">
      <c r="A191" s="182" t="s">
        <v>17</v>
      </c>
      <c r="B191" s="170">
        <v>88</v>
      </c>
      <c r="C191" s="170">
        <v>82</v>
      </c>
      <c r="D191" s="170"/>
      <c r="E191" s="170"/>
      <c r="F191" s="170"/>
      <c r="G191" s="170"/>
      <c r="H191" s="170">
        <v>64</v>
      </c>
      <c r="I191" s="170">
        <v>234</v>
      </c>
    </row>
    <row r="192" spans="1:9" x14ac:dyDescent="0.35">
      <c r="A192" s="183" t="s">
        <v>1089</v>
      </c>
      <c r="B192" s="170">
        <v>56</v>
      </c>
      <c r="C192" s="170">
        <v>41</v>
      </c>
      <c r="D192" s="170"/>
      <c r="E192" s="170"/>
      <c r="F192" s="170"/>
      <c r="G192" s="170"/>
      <c r="H192" s="170">
        <v>31</v>
      </c>
      <c r="I192" s="170">
        <v>128</v>
      </c>
    </row>
    <row r="193" spans="1:9" x14ac:dyDescent="0.35">
      <c r="A193" s="183" t="s">
        <v>1087</v>
      </c>
      <c r="B193" s="170">
        <v>32</v>
      </c>
      <c r="C193" s="170">
        <v>41</v>
      </c>
      <c r="D193" s="170"/>
      <c r="E193" s="170"/>
      <c r="F193" s="170"/>
      <c r="G193" s="170"/>
      <c r="H193" s="170">
        <v>33</v>
      </c>
      <c r="I193" s="170">
        <v>106</v>
      </c>
    </row>
    <row r="194" spans="1:9" x14ac:dyDescent="0.35">
      <c r="A194" s="181" t="s">
        <v>7</v>
      </c>
      <c r="B194" s="178">
        <v>28</v>
      </c>
      <c r="C194" s="178">
        <v>29</v>
      </c>
      <c r="D194" s="178">
        <v>18</v>
      </c>
      <c r="E194" s="178">
        <v>14</v>
      </c>
      <c r="F194" s="178"/>
      <c r="G194" s="178"/>
      <c r="H194" s="178">
        <v>15</v>
      </c>
      <c r="I194" s="178">
        <v>104</v>
      </c>
    </row>
    <row r="195" spans="1:9" x14ac:dyDescent="0.35">
      <c r="A195" s="182" t="s">
        <v>18</v>
      </c>
      <c r="B195" s="170">
        <v>28</v>
      </c>
      <c r="C195" s="170">
        <v>29</v>
      </c>
      <c r="D195" s="170">
        <v>18</v>
      </c>
      <c r="E195" s="170">
        <v>14</v>
      </c>
      <c r="F195" s="170"/>
      <c r="G195" s="170"/>
      <c r="H195" s="170">
        <v>15</v>
      </c>
      <c r="I195" s="170">
        <v>104</v>
      </c>
    </row>
    <row r="196" spans="1:9" x14ac:dyDescent="0.35">
      <c r="A196" s="183" t="s">
        <v>1031</v>
      </c>
      <c r="B196" s="170">
        <v>28</v>
      </c>
      <c r="C196" s="170">
        <v>29</v>
      </c>
      <c r="D196" s="170">
        <v>18</v>
      </c>
      <c r="E196" s="170">
        <v>14</v>
      </c>
      <c r="F196" s="170"/>
      <c r="G196" s="170"/>
      <c r="H196" s="170">
        <v>15</v>
      </c>
      <c r="I196" s="170">
        <v>104</v>
      </c>
    </row>
    <row r="197" spans="1:9" x14ac:dyDescent="0.35">
      <c r="A197" s="176" t="s">
        <v>29</v>
      </c>
      <c r="B197" s="177">
        <v>422</v>
      </c>
      <c r="C197" s="177">
        <v>233</v>
      </c>
      <c r="D197" s="177">
        <v>106</v>
      </c>
      <c r="E197" s="177">
        <v>12</v>
      </c>
      <c r="F197" s="177"/>
      <c r="G197" s="177"/>
      <c r="H197" s="177">
        <v>83</v>
      </c>
      <c r="I197" s="177">
        <v>856</v>
      </c>
    </row>
    <row r="198" spans="1:9" x14ac:dyDescent="0.35">
      <c r="A198" s="181" t="s">
        <v>4</v>
      </c>
      <c r="B198" s="178">
        <v>338</v>
      </c>
      <c r="C198" s="178">
        <v>114</v>
      </c>
      <c r="D198" s="178">
        <v>100</v>
      </c>
      <c r="E198" s="178"/>
      <c r="F198" s="178"/>
      <c r="G198" s="178"/>
      <c r="H198" s="178">
        <v>26</v>
      </c>
      <c r="I198" s="178">
        <v>578</v>
      </c>
    </row>
    <row r="199" spans="1:9" x14ac:dyDescent="0.35">
      <c r="A199" s="182" t="s">
        <v>13</v>
      </c>
      <c r="B199" s="170">
        <v>212</v>
      </c>
      <c r="C199" s="170">
        <v>64</v>
      </c>
      <c r="D199" s="170">
        <v>63</v>
      </c>
      <c r="E199" s="170"/>
      <c r="F199" s="170"/>
      <c r="G199" s="170"/>
      <c r="H199" s="170">
        <v>18</v>
      </c>
      <c r="I199" s="170">
        <v>357</v>
      </c>
    </row>
    <row r="200" spans="1:9" x14ac:dyDescent="0.35">
      <c r="A200" s="183" t="s">
        <v>1090</v>
      </c>
      <c r="B200" s="170">
        <v>49</v>
      </c>
      <c r="C200" s="170">
        <v>17</v>
      </c>
      <c r="D200" s="170">
        <v>14</v>
      </c>
      <c r="E200" s="170"/>
      <c r="F200" s="170"/>
      <c r="G200" s="170"/>
      <c r="H200" s="170">
        <v>1</v>
      </c>
      <c r="I200" s="170">
        <v>81</v>
      </c>
    </row>
    <row r="201" spans="1:9" x14ac:dyDescent="0.35">
      <c r="A201" s="183" t="s">
        <v>1091</v>
      </c>
      <c r="B201" s="170">
        <v>140</v>
      </c>
      <c r="C201" s="170">
        <v>43</v>
      </c>
      <c r="D201" s="170">
        <v>47</v>
      </c>
      <c r="E201" s="170"/>
      <c r="F201" s="170"/>
      <c r="G201" s="170"/>
      <c r="H201" s="170">
        <v>15</v>
      </c>
      <c r="I201" s="170">
        <v>245</v>
      </c>
    </row>
    <row r="202" spans="1:9" x14ac:dyDescent="0.35">
      <c r="A202" s="183" t="s">
        <v>1092</v>
      </c>
      <c r="B202" s="170">
        <v>23</v>
      </c>
      <c r="C202" s="170">
        <v>4</v>
      </c>
      <c r="D202" s="170">
        <v>2</v>
      </c>
      <c r="E202" s="170"/>
      <c r="F202" s="170"/>
      <c r="G202" s="170"/>
      <c r="H202" s="170">
        <v>2</v>
      </c>
      <c r="I202" s="170">
        <v>31</v>
      </c>
    </row>
    <row r="203" spans="1:9" x14ac:dyDescent="0.35">
      <c r="A203" s="182" t="s">
        <v>14</v>
      </c>
      <c r="B203" s="170">
        <v>126</v>
      </c>
      <c r="C203" s="170">
        <v>50</v>
      </c>
      <c r="D203" s="170">
        <v>37</v>
      </c>
      <c r="E203" s="170"/>
      <c r="F203" s="170"/>
      <c r="G203" s="170"/>
      <c r="H203" s="170">
        <v>8</v>
      </c>
      <c r="I203" s="170">
        <v>221</v>
      </c>
    </row>
    <row r="204" spans="1:9" x14ac:dyDescent="0.35">
      <c r="A204" s="183" t="s">
        <v>1093</v>
      </c>
      <c r="B204" s="170">
        <v>91</v>
      </c>
      <c r="C204" s="170">
        <v>33</v>
      </c>
      <c r="D204" s="170">
        <v>27</v>
      </c>
      <c r="E204" s="170"/>
      <c r="F204" s="170"/>
      <c r="G204" s="170"/>
      <c r="H204" s="170">
        <v>5</v>
      </c>
      <c r="I204" s="170">
        <v>156</v>
      </c>
    </row>
    <row r="205" spans="1:9" x14ac:dyDescent="0.35">
      <c r="A205" s="183" t="s">
        <v>1094</v>
      </c>
      <c r="B205" s="170"/>
      <c r="C205" s="170"/>
      <c r="D205" s="170">
        <v>10</v>
      </c>
      <c r="E205" s="170"/>
      <c r="F205" s="170"/>
      <c r="G205" s="170"/>
      <c r="H205" s="170">
        <v>3</v>
      </c>
      <c r="I205" s="170">
        <v>13</v>
      </c>
    </row>
    <row r="206" spans="1:9" x14ac:dyDescent="0.35">
      <c r="A206" s="183" t="s">
        <v>1244</v>
      </c>
      <c r="B206" s="170">
        <v>35</v>
      </c>
      <c r="C206" s="170">
        <v>17</v>
      </c>
      <c r="D206" s="170"/>
      <c r="E206" s="170"/>
      <c r="F206" s="170"/>
      <c r="G206" s="170"/>
      <c r="H206" s="170"/>
      <c r="I206" s="170">
        <v>52</v>
      </c>
    </row>
    <row r="207" spans="1:9" x14ac:dyDescent="0.35">
      <c r="A207" s="181" t="s">
        <v>6</v>
      </c>
      <c r="B207" s="178">
        <v>73</v>
      </c>
      <c r="C207" s="178">
        <v>105</v>
      </c>
      <c r="D207" s="178"/>
      <c r="E207" s="178"/>
      <c r="F207" s="178"/>
      <c r="G207" s="178"/>
      <c r="H207" s="178">
        <v>47</v>
      </c>
      <c r="I207" s="178">
        <v>225</v>
      </c>
    </row>
    <row r="208" spans="1:9" x14ac:dyDescent="0.35">
      <c r="A208" s="182" t="s">
        <v>17</v>
      </c>
      <c r="B208" s="170">
        <v>73</v>
      </c>
      <c r="C208" s="170">
        <v>105</v>
      </c>
      <c r="D208" s="170"/>
      <c r="E208" s="170"/>
      <c r="F208" s="170"/>
      <c r="G208" s="170"/>
      <c r="H208" s="170">
        <v>47</v>
      </c>
      <c r="I208" s="170">
        <v>225</v>
      </c>
    </row>
    <row r="209" spans="1:9" x14ac:dyDescent="0.35">
      <c r="A209" s="183" t="s">
        <v>1090</v>
      </c>
      <c r="B209" s="170">
        <v>18</v>
      </c>
      <c r="C209" s="170">
        <v>17</v>
      </c>
      <c r="D209" s="170"/>
      <c r="E209" s="170"/>
      <c r="F209" s="170"/>
      <c r="G209" s="170"/>
      <c r="H209" s="170">
        <v>15</v>
      </c>
      <c r="I209" s="170">
        <v>50</v>
      </c>
    </row>
    <row r="210" spans="1:9" x14ac:dyDescent="0.35">
      <c r="A210" s="183" t="s">
        <v>1091</v>
      </c>
      <c r="B210" s="170">
        <v>47</v>
      </c>
      <c r="C210" s="170">
        <v>56</v>
      </c>
      <c r="D210" s="170"/>
      <c r="E210" s="170"/>
      <c r="F210" s="170"/>
      <c r="G210" s="170"/>
      <c r="H210" s="170">
        <v>26</v>
      </c>
      <c r="I210" s="170">
        <v>129</v>
      </c>
    </row>
    <row r="211" spans="1:9" x14ac:dyDescent="0.35">
      <c r="A211" s="183" t="s">
        <v>1095</v>
      </c>
      <c r="B211" s="170"/>
      <c r="C211" s="170">
        <v>14</v>
      </c>
      <c r="D211" s="170"/>
      <c r="E211" s="170"/>
      <c r="F211" s="170"/>
      <c r="G211" s="170"/>
      <c r="H211" s="170">
        <v>1</v>
      </c>
      <c r="I211" s="170">
        <v>15</v>
      </c>
    </row>
    <row r="212" spans="1:9" x14ac:dyDescent="0.35">
      <c r="A212" s="183" t="s">
        <v>1096</v>
      </c>
      <c r="B212" s="170"/>
      <c r="C212" s="170">
        <v>5</v>
      </c>
      <c r="D212" s="170"/>
      <c r="E212" s="170"/>
      <c r="F212" s="170"/>
      <c r="G212" s="170"/>
      <c r="H212" s="170"/>
      <c r="I212" s="170">
        <v>5</v>
      </c>
    </row>
    <row r="213" spans="1:9" x14ac:dyDescent="0.35">
      <c r="A213" s="183" t="s">
        <v>1092</v>
      </c>
      <c r="B213" s="170">
        <v>8</v>
      </c>
      <c r="C213" s="170">
        <v>13</v>
      </c>
      <c r="D213" s="170"/>
      <c r="E213" s="170"/>
      <c r="F213" s="170"/>
      <c r="G213" s="170"/>
      <c r="H213" s="170">
        <v>5</v>
      </c>
      <c r="I213" s="170">
        <v>26</v>
      </c>
    </row>
    <row r="214" spans="1:9" x14ac:dyDescent="0.35">
      <c r="A214" s="181" t="s">
        <v>7</v>
      </c>
      <c r="B214" s="178">
        <v>11</v>
      </c>
      <c r="C214" s="178">
        <v>14</v>
      </c>
      <c r="D214" s="178">
        <v>6</v>
      </c>
      <c r="E214" s="178">
        <v>12</v>
      </c>
      <c r="F214" s="178"/>
      <c r="G214" s="178"/>
      <c r="H214" s="178">
        <v>10</v>
      </c>
      <c r="I214" s="178">
        <v>53</v>
      </c>
    </row>
    <row r="215" spans="1:9" x14ac:dyDescent="0.35">
      <c r="A215" s="182" t="s">
        <v>18</v>
      </c>
      <c r="B215" s="170">
        <v>11</v>
      </c>
      <c r="C215" s="170">
        <v>14</v>
      </c>
      <c r="D215" s="170">
        <v>6</v>
      </c>
      <c r="E215" s="170">
        <v>12</v>
      </c>
      <c r="F215" s="170"/>
      <c r="G215" s="170"/>
      <c r="H215" s="170">
        <v>10</v>
      </c>
      <c r="I215" s="170">
        <v>53</v>
      </c>
    </row>
    <row r="216" spans="1:9" x14ac:dyDescent="0.35">
      <c r="A216" s="183" t="s">
        <v>1097</v>
      </c>
      <c r="B216" s="170">
        <v>11</v>
      </c>
      <c r="C216" s="170">
        <v>14</v>
      </c>
      <c r="D216" s="170">
        <v>6</v>
      </c>
      <c r="E216" s="170">
        <v>12</v>
      </c>
      <c r="F216" s="170"/>
      <c r="G216" s="170"/>
      <c r="H216" s="170">
        <v>10</v>
      </c>
      <c r="I216" s="170">
        <v>53</v>
      </c>
    </row>
    <row r="217" spans="1:9" x14ac:dyDescent="0.35">
      <c r="A217" s="176" t="s">
        <v>30</v>
      </c>
      <c r="B217" s="177">
        <v>516</v>
      </c>
      <c r="C217" s="177">
        <v>436</v>
      </c>
      <c r="D217" s="177">
        <v>223</v>
      </c>
      <c r="E217" s="177">
        <v>19</v>
      </c>
      <c r="F217" s="177"/>
      <c r="G217" s="177"/>
      <c r="H217" s="177">
        <v>159</v>
      </c>
      <c r="I217" s="177">
        <v>1353</v>
      </c>
    </row>
    <row r="218" spans="1:9" x14ac:dyDescent="0.35">
      <c r="A218" s="181" t="s">
        <v>4</v>
      </c>
      <c r="B218" s="178">
        <v>335</v>
      </c>
      <c r="C218" s="178">
        <v>258</v>
      </c>
      <c r="D218" s="178">
        <v>198</v>
      </c>
      <c r="E218" s="178"/>
      <c r="F218" s="178"/>
      <c r="G218" s="178"/>
      <c r="H218" s="178">
        <v>54</v>
      </c>
      <c r="I218" s="178">
        <v>845</v>
      </c>
    </row>
    <row r="219" spans="1:9" x14ac:dyDescent="0.35">
      <c r="A219" s="182" t="s">
        <v>13</v>
      </c>
      <c r="B219" s="170">
        <v>238</v>
      </c>
      <c r="C219" s="170">
        <v>207</v>
      </c>
      <c r="D219" s="170">
        <v>157</v>
      </c>
      <c r="E219" s="170"/>
      <c r="F219" s="170"/>
      <c r="G219" s="170"/>
      <c r="H219" s="170">
        <v>41</v>
      </c>
      <c r="I219" s="170">
        <v>643</v>
      </c>
    </row>
    <row r="220" spans="1:9" x14ac:dyDescent="0.35">
      <c r="A220" s="183" t="s">
        <v>1099</v>
      </c>
      <c r="B220" s="170">
        <v>55</v>
      </c>
      <c r="C220" s="170">
        <v>67</v>
      </c>
      <c r="D220" s="170">
        <v>35</v>
      </c>
      <c r="E220" s="170"/>
      <c r="F220" s="170"/>
      <c r="G220" s="170"/>
      <c r="H220" s="170">
        <v>19</v>
      </c>
      <c r="I220" s="170">
        <v>176</v>
      </c>
    </row>
    <row r="221" spans="1:9" x14ac:dyDescent="0.35">
      <c r="A221" s="183" t="s">
        <v>1100</v>
      </c>
      <c r="B221" s="170">
        <v>90</v>
      </c>
      <c r="C221" s="170">
        <v>81</v>
      </c>
      <c r="D221" s="170">
        <v>65</v>
      </c>
      <c r="E221" s="170"/>
      <c r="F221" s="170"/>
      <c r="G221" s="170"/>
      <c r="H221" s="170">
        <v>13</v>
      </c>
      <c r="I221" s="170">
        <v>249</v>
      </c>
    </row>
    <row r="222" spans="1:9" x14ac:dyDescent="0.35">
      <c r="A222" s="183" t="s">
        <v>1101</v>
      </c>
      <c r="B222" s="170">
        <v>70</v>
      </c>
      <c r="C222" s="170">
        <v>50</v>
      </c>
      <c r="D222" s="170">
        <v>40</v>
      </c>
      <c r="E222" s="170"/>
      <c r="F222" s="170"/>
      <c r="G222" s="170"/>
      <c r="H222" s="170">
        <v>5</v>
      </c>
      <c r="I222" s="170">
        <v>165</v>
      </c>
    </row>
    <row r="223" spans="1:9" x14ac:dyDescent="0.35">
      <c r="A223" s="183" t="s">
        <v>1102</v>
      </c>
      <c r="B223" s="170">
        <v>23</v>
      </c>
      <c r="C223" s="170">
        <v>9</v>
      </c>
      <c r="D223" s="170">
        <v>17</v>
      </c>
      <c r="E223" s="170"/>
      <c r="F223" s="170"/>
      <c r="G223" s="170"/>
      <c r="H223" s="170">
        <v>4</v>
      </c>
      <c r="I223" s="170">
        <v>53</v>
      </c>
    </row>
    <row r="224" spans="1:9" x14ac:dyDescent="0.35">
      <c r="A224" s="182" t="s">
        <v>14</v>
      </c>
      <c r="B224" s="170">
        <v>97</v>
      </c>
      <c r="C224" s="170">
        <v>51</v>
      </c>
      <c r="D224" s="170">
        <v>41</v>
      </c>
      <c r="E224" s="170"/>
      <c r="F224" s="170"/>
      <c r="G224" s="170"/>
      <c r="H224" s="170">
        <v>13</v>
      </c>
      <c r="I224" s="170">
        <v>202</v>
      </c>
    </row>
    <row r="225" spans="1:9" x14ac:dyDescent="0.35">
      <c r="A225" s="183" t="s">
        <v>1103</v>
      </c>
      <c r="B225" s="170">
        <v>97</v>
      </c>
      <c r="C225" s="170">
        <v>51</v>
      </c>
      <c r="D225" s="170">
        <v>41</v>
      </c>
      <c r="E225" s="170"/>
      <c r="F225" s="170"/>
      <c r="G225" s="170"/>
      <c r="H225" s="170">
        <v>13</v>
      </c>
      <c r="I225" s="170">
        <v>202</v>
      </c>
    </row>
    <row r="226" spans="1:9" x14ac:dyDescent="0.35">
      <c r="A226" s="181" t="s">
        <v>6</v>
      </c>
      <c r="B226" s="178">
        <v>153</v>
      </c>
      <c r="C226" s="178">
        <v>145</v>
      </c>
      <c r="D226" s="178"/>
      <c r="E226" s="178"/>
      <c r="F226" s="178"/>
      <c r="G226" s="178"/>
      <c r="H226" s="178">
        <v>92</v>
      </c>
      <c r="I226" s="178">
        <v>390</v>
      </c>
    </row>
    <row r="227" spans="1:9" x14ac:dyDescent="0.35">
      <c r="A227" s="182" t="s">
        <v>17</v>
      </c>
      <c r="B227" s="170">
        <v>153</v>
      </c>
      <c r="C227" s="170">
        <v>145</v>
      </c>
      <c r="D227" s="170"/>
      <c r="E227" s="170"/>
      <c r="F227" s="170"/>
      <c r="G227" s="170"/>
      <c r="H227" s="170">
        <v>92</v>
      </c>
      <c r="I227" s="170">
        <v>390</v>
      </c>
    </row>
    <row r="228" spans="1:9" x14ac:dyDescent="0.35">
      <c r="A228" s="183" t="s">
        <v>1099</v>
      </c>
      <c r="B228" s="170">
        <v>42</v>
      </c>
      <c r="C228" s="170">
        <v>46</v>
      </c>
      <c r="D228" s="170"/>
      <c r="E228" s="170"/>
      <c r="F228" s="170"/>
      <c r="G228" s="170"/>
      <c r="H228" s="170">
        <v>22</v>
      </c>
      <c r="I228" s="170">
        <v>110</v>
      </c>
    </row>
    <row r="229" spans="1:9" x14ac:dyDescent="0.35">
      <c r="A229" s="183" t="s">
        <v>1100</v>
      </c>
      <c r="B229" s="170">
        <v>56</v>
      </c>
      <c r="C229" s="170">
        <v>55</v>
      </c>
      <c r="D229" s="170"/>
      <c r="E229" s="170"/>
      <c r="F229" s="170"/>
      <c r="G229" s="170"/>
      <c r="H229" s="170">
        <v>32</v>
      </c>
      <c r="I229" s="170">
        <v>143</v>
      </c>
    </row>
    <row r="230" spans="1:9" x14ac:dyDescent="0.35">
      <c r="A230" s="183" t="s">
        <v>1101</v>
      </c>
      <c r="B230" s="170">
        <v>33</v>
      </c>
      <c r="C230" s="170">
        <v>30</v>
      </c>
      <c r="D230" s="170"/>
      <c r="E230" s="170"/>
      <c r="F230" s="170"/>
      <c r="G230" s="170"/>
      <c r="H230" s="170">
        <v>21</v>
      </c>
      <c r="I230" s="170">
        <v>84</v>
      </c>
    </row>
    <row r="231" spans="1:9" x14ac:dyDescent="0.35">
      <c r="A231" s="183" t="s">
        <v>1104</v>
      </c>
      <c r="B231" s="170">
        <v>4</v>
      </c>
      <c r="C231" s="170">
        <v>2</v>
      </c>
      <c r="D231" s="170"/>
      <c r="E231" s="170"/>
      <c r="F231" s="170"/>
      <c r="G231" s="170"/>
      <c r="H231" s="170">
        <v>4</v>
      </c>
      <c r="I231" s="170">
        <v>10</v>
      </c>
    </row>
    <row r="232" spans="1:9" x14ac:dyDescent="0.35">
      <c r="A232" s="183" t="s">
        <v>1102</v>
      </c>
      <c r="B232" s="170">
        <v>18</v>
      </c>
      <c r="C232" s="170">
        <v>12</v>
      </c>
      <c r="D232" s="170"/>
      <c r="E232" s="170"/>
      <c r="F232" s="170"/>
      <c r="G232" s="170"/>
      <c r="H232" s="170">
        <v>13</v>
      </c>
      <c r="I232" s="170">
        <v>43</v>
      </c>
    </row>
    <row r="233" spans="1:9" x14ac:dyDescent="0.35">
      <c r="A233" s="181" t="s">
        <v>7</v>
      </c>
      <c r="B233" s="178">
        <v>28</v>
      </c>
      <c r="C233" s="178">
        <v>33</v>
      </c>
      <c r="D233" s="178">
        <v>25</v>
      </c>
      <c r="E233" s="178">
        <v>19</v>
      </c>
      <c r="F233" s="178"/>
      <c r="G233" s="178"/>
      <c r="H233" s="178">
        <v>13</v>
      </c>
      <c r="I233" s="178">
        <v>118</v>
      </c>
    </row>
    <row r="234" spans="1:9" x14ac:dyDescent="0.35">
      <c r="A234" s="182" t="s">
        <v>18</v>
      </c>
      <c r="B234" s="170">
        <v>28</v>
      </c>
      <c r="C234" s="170">
        <v>33</v>
      </c>
      <c r="D234" s="170">
        <v>25</v>
      </c>
      <c r="E234" s="170">
        <v>19</v>
      </c>
      <c r="F234" s="170"/>
      <c r="G234" s="170"/>
      <c r="H234" s="170">
        <v>13</v>
      </c>
      <c r="I234" s="170">
        <v>118</v>
      </c>
    </row>
    <row r="235" spans="1:9" x14ac:dyDescent="0.35">
      <c r="A235" s="183" t="s">
        <v>1105</v>
      </c>
      <c r="B235" s="170">
        <v>28</v>
      </c>
      <c r="C235" s="170">
        <v>33</v>
      </c>
      <c r="D235" s="170">
        <v>25</v>
      </c>
      <c r="E235" s="170">
        <v>19</v>
      </c>
      <c r="F235" s="170"/>
      <c r="G235" s="170"/>
      <c r="H235" s="170">
        <v>13</v>
      </c>
      <c r="I235" s="170">
        <v>118</v>
      </c>
    </row>
    <row r="236" spans="1:9" x14ac:dyDescent="0.35">
      <c r="A236" s="176" t="s">
        <v>9</v>
      </c>
      <c r="B236" s="177">
        <v>549</v>
      </c>
      <c r="C236" s="177">
        <v>375</v>
      </c>
      <c r="D236" s="177">
        <v>187</v>
      </c>
      <c r="E236" s="177">
        <v>37</v>
      </c>
      <c r="F236" s="177">
        <v>3</v>
      </c>
      <c r="G236" s="177"/>
      <c r="H236" s="177">
        <v>135</v>
      </c>
      <c r="I236" s="177">
        <v>1286</v>
      </c>
    </row>
    <row r="237" spans="1:9" x14ac:dyDescent="0.35">
      <c r="A237" s="181" t="s">
        <v>4</v>
      </c>
      <c r="B237" s="178">
        <v>319</v>
      </c>
      <c r="C237" s="178">
        <v>204</v>
      </c>
      <c r="D237" s="178">
        <v>148</v>
      </c>
      <c r="E237" s="178"/>
      <c r="F237" s="178"/>
      <c r="G237" s="178"/>
      <c r="H237" s="178">
        <v>31</v>
      </c>
      <c r="I237" s="178">
        <v>702</v>
      </c>
    </row>
    <row r="238" spans="1:9" x14ac:dyDescent="0.35">
      <c r="A238" s="182" t="s">
        <v>13</v>
      </c>
      <c r="B238" s="170">
        <v>270</v>
      </c>
      <c r="C238" s="170">
        <v>180</v>
      </c>
      <c r="D238" s="170">
        <v>124</v>
      </c>
      <c r="E238" s="170"/>
      <c r="F238" s="170"/>
      <c r="G238" s="170"/>
      <c r="H238" s="170">
        <v>29</v>
      </c>
      <c r="I238" s="170">
        <v>603</v>
      </c>
    </row>
    <row r="239" spans="1:9" x14ac:dyDescent="0.35">
      <c r="A239" s="183" t="s">
        <v>1106</v>
      </c>
      <c r="B239" s="170">
        <v>94</v>
      </c>
      <c r="C239" s="170">
        <v>42</v>
      </c>
      <c r="D239" s="170">
        <v>41</v>
      </c>
      <c r="E239" s="170"/>
      <c r="F239" s="170"/>
      <c r="G239" s="170"/>
      <c r="H239" s="170">
        <v>8</v>
      </c>
      <c r="I239" s="170">
        <v>185</v>
      </c>
    </row>
    <row r="240" spans="1:9" x14ac:dyDescent="0.35">
      <c r="A240" s="183" t="s">
        <v>1107</v>
      </c>
      <c r="B240" s="170">
        <v>105</v>
      </c>
      <c r="C240" s="170">
        <v>94</v>
      </c>
      <c r="D240" s="170">
        <v>57</v>
      </c>
      <c r="E240" s="170"/>
      <c r="F240" s="170"/>
      <c r="G240" s="170"/>
      <c r="H240" s="170">
        <v>11</v>
      </c>
      <c r="I240" s="170">
        <v>267</v>
      </c>
    </row>
    <row r="241" spans="1:9" x14ac:dyDescent="0.35">
      <c r="A241" s="183" t="s">
        <v>1108</v>
      </c>
      <c r="B241" s="170">
        <v>71</v>
      </c>
      <c r="C241" s="170">
        <v>44</v>
      </c>
      <c r="D241" s="170">
        <v>26</v>
      </c>
      <c r="E241" s="170"/>
      <c r="F241" s="170"/>
      <c r="G241" s="170"/>
      <c r="H241" s="170">
        <v>10</v>
      </c>
      <c r="I241" s="170">
        <v>151</v>
      </c>
    </row>
    <row r="242" spans="1:9" x14ac:dyDescent="0.35">
      <c r="A242" s="182" t="s">
        <v>14</v>
      </c>
      <c r="B242" s="170">
        <v>49</v>
      </c>
      <c r="C242" s="170">
        <v>24</v>
      </c>
      <c r="D242" s="170">
        <v>24</v>
      </c>
      <c r="E242" s="170"/>
      <c r="F242" s="170"/>
      <c r="G242" s="170"/>
      <c r="H242" s="170">
        <v>2</v>
      </c>
      <c r="I242" s="170">
        <v>99</v>
      </c>
    </row>
    <row r="243" spans="1:9" x14ac:dyDescent="0.35">
      <c r="A243" s="183" t="s">
        <v>1234</v>
      </c>
      <c r="B243" s="170">
        <v>17</v>
      </c>
      <c r="C243" s="170">
        <v>10</v>
      </c>
      <c r="D243" s="170">
        <v>12</v>
      </c>
      <c r="E243" s="170"/>
      <c r="F243" s="170"/>
      <c r="G243" s="170"/>
      <c r="H243" s="170"/>
      <c r="I243" s="170">
        <v>39</v>
      </c>
    </row>
    <row r="244" spans="1:9" x14ac:dyDescent="0.35">
      <c r="A244" s="183" t="s">
        <v>1245</v>
      </c>
      <c r="B244" s="170">
        <v>32</v>
      </c>
      <c r="C244" s="170">
        <v>14</v>
      </c>
      <c r="D244" s="170">
        <v>12</v>
      </c>
      <c r="E244" s="170"/>
      <c r="F244" s="170"/>
      <c r="G244" s="170"/>
      <c r="H244" s="170">
        <v>2</v>
      </c>
      <c r="I244" s="170">
        <v>60</v>
      </c>
    </row>
    <row r="245" spans="1:9" x14ac:dyDescent="0.35">
      <c r="A245" s="181" t="s">
        <v>6</v>
      </c>
      <c r="B245" s="178">
        <v>172</v>
      </c>
      <c r="C245" s="178">
        <v>124</v>
      </c>
      <c r="D245" s="178">
        <v>5</v>
      </c>
      <c r="E245" s="178">
        <v>5</v>
      </c>
      <c r="F245" s="178">
        <v>3</v>
      </c>
      <c r="G245" s="178"/>
      <c r="H245" s="178">
        <v>93</v>
      </c>
      <c r="I245" s="178">
        <v>402</v>
      </c>
    </row>
    <row r="246" spans="1:9" x14ac:dyDescent="0.35">
      <c r="A246" s="182" t="s">
        <v>16</v>
      </c>
      <c r="B246" s="170">
        <v>13</v>
      </c>
      <c r="C246" s="170">
        <v>6</v>
      </c>
      <c r="D246" s="170">
        <v>5</v>
      </c>
      <c r="E246" s="170">
        <v>5</v>
      </c>
      <c r="F246" s="170">
        <v>3</v>
      </c>
      <c r="G246" s="170"/>
      <c r="H246" s="170">
        <v>6</v>
      </c>
      <c r="I246" s="170">
        <v>38</v>
      </c>
    </row>
    <row r="247" spans="1:9" x14ac:dyDescent="0.35">
      <c r="A247" s="183" t="s">
        <v>1111</v>
      </c>
      <c r="B247" s="170">
        <v>13</v>
      </c>
      <c r="C247" s="170">
        <v>6</v>
      </c>
      <c r="D247" s="170">
        <v>5</v>
      </c>
      <c r="E247" s="170">
        <v>5</v>
      </c>
      <c r="F247" s="170">
        <v>3</v>
      </c>
      <c r="G247" s="170"/>
      <c r="H247" s="170">
        <v>6</v>
      </c>
      <c r="I247" s="170">
        <v>38</v>
      </c>
    </row>
    <row r="248" spans="1:9" x14ac:dyDescent="0.35">
      <c r="A248" s="182" t="s">
        <v>17</v>
      </c>
      <c r="B248" s="170">
        <v>159</v>
      </c>
      <c r="C248" s="170">
        <v>118</v>
      </c>
      <c r="D248" s="170"/>
      <c r="E248" s="170"/>
      <c r="F248" s="170"/>
      <c r="G248" s="170"/>
      <c r="H248" s="170">
        <v>87</v>
      </c>
      <c r="I248" s="170">
        <v>364</v>
      </c>
    </row>
    <row r="249" spans="1:9" x14ac:dyDescent="0.35">
      <c r="A249" s="183" t="s">
        <v>1106</v>
      </c>
      <c r="B249" s="170">
        <v>16</v>
      </c>
      <c r="C249" s="170">
        <v>26</v>
      </c>
      <c r="D249" s="170"/>
      <c r="E249" s="170"/>
      <c r="F249" s="170"/>
      <c r="G249" s="170"/>
      <c r="H249" s="170">
        <v>16</v>
      </c>
      <c r="I249" s="170">
        <v>58</v>
      </c>
    </row>
    <row r="250" spans="1:9" x14ac:dyDescent="0.35">
      <c r="A250" s="183" t="s">
        <v>1107</v>
      </c>
      <c r="B250" s="170">
        <v>57</v>
      </c>
      <c r="C250" s="170">
        <v>29</v>
      </c>
      <c r="D250" s="170"/>
      <c r="E250" s="170"/>
      <c r="F250" s="170"/>
      <c r="G250" s="170"/>
      <c r="H250" s="170">
        <v>22</v>
      </c>
      <c r="I250" s="170">
        <v>108</v>
      </c>
    </row>
    <row r="251" spans="1:9" x14ac:dyDescent="0.35">
      <c r="A251" s="183" t="s">
        <v>1112</v>
      </c>
      <c r="B251" s="170">
        <v>9</v>
      </c>
      <c r="C251" s="170">
        <v>5</v>
      </c>
      <c r="D251" s="170"/>
      <c r="E251" s="170"/>
      <c r="F251" s="170"/>
      <c r="G251" s="170"/>
      <c r="H251" s="170">
        <v>7</v>
      </c>
      <c r="I251" s="170">
        <v>21</v>
      </c>
    </row>
    <row r="252" spans="1:9" x14ac:dyDescent="0.35">
      <c r="A252" s="183" t="s">
        <v>1108</v>
      </c>
      <c r="B252" s="170">
        <v>30</v>
      </c>
      <c r="C252" s="170">
        <v>18</v>
      </c>
      <c r="D252" s="170"/>
      <c r="E252" s="170"/>
      <c r="F252" s="170"/>
      <c r="G252" s="170"/>
      <c r="H252" s="170">
        <v>18</v>
      </c>
      <c r="I252" s="170">
        <v>66</v>
      </c>
    </row>
    <row r="253" spans="1:9" x14ac:dyDescent="0.35">
      <c r="A253" s="183" t="s">
        <v>1113</v>
      </c>
      <c r="B253" s="170">
        <v>8</v>
      </c>
      <c r="C253" s="170">
        <v>4</v>
      </c>
      <c r="D253" s="170"/>
      <c r="E253" s="170"/>
      <c r="F253" s="170"/>
      <c r="G253" s="170"/>
      <c r="H253" s="170">
        <v>7</v>
      </c>
      <c r="I253" s="170">
        <v>19</v>
      </c>
    </row>
    <row r="254" spans="1:9" x14ac:dyDescent="0.35">
      <c r="A254" s="183" t="s">
        <v>1114</v>
      </c>
      <c r="B254" s="170">
        <v>2</v>
      </c>
      <c r="C254" s="170">
        <v>2</v>
      </c>
      <c r="D254" s="170"/>
      <c r="E254" s="170"/>
      <c r="F254" s="170"/>
      <c r="G254" s="170"/>
      <c r="H254" s="170">
        <v>3</v>
      </c>
      <c r="I254" s="170">
        <v>7</v>
      </c>
    </row>
    <row r="255" spans="1:9" x14ac:dyDescent="0.35">
      <c r="A255" s="183" t="s">
        <v>1115</v>
      </c>
      <c r="B255" s="170">
        <v>37</v>
      </c>
      <c r="C255" s="170">
        <v>34</v>
      </c>
      <c r="D255" s="170"/>
      <c r="E255" s="170"/>
      <c r="F255" s="170"/>
      <c r="G255" s="170"/>
      <c r="H255" s="170">
        <v>14</v>
      </c>
      <c r="I255" s="170">
        <v>85</v>
      </c>
    </row>
    <row r="256" spans="1:9" x14ac:dyDescent="0.35">
      <c r="A256" s="181" t="s">
        <v>7</v>
      </c>
      <c r="B256" s="178">
        <v>58</v>
      </c>
      <c r="C256" s="178">
        <v>47</v>
      </c>
      <c r="D256" s="178">
        <v>34</v>
      </c>
      <c r="E256" s="178">
        <v>32</v>
      </c>
      <c r="F256" s="178"/>
      <c r="G256" s="178"/>
      <c r="H256" s="178">
        <v>11</v>
      </c>
      <c r="I256" s="178">
        <v>182</v>
      </c>
    </row>
    <row r="257" spans="1:9" x14ac:dyDescent="0.35">
      <c r="A257" s="182" t="s">
        <v>18</v>
      </c>
      <c r="B257" s="170">
        <v>58</v>
      </c>
      <c r="C257" s="170">
        <v>47</v>
      </c>
      <c r="D257" s="170">
        <v>34</v>
      </c>
      <c r="E257" s="170">
        <v>32</v>
      </c>
      <c r="F257" s="170"/>
      <c r="G257" s="170"/>
      <c r="H257" s="170">
        <v>11</v>
      </c>
      <c r="I257" s="170">
        <v>182</v>
      </c>
    </row>
    <row r="258" spans="1:9" x14ac:dyDescent="0.35">
      <c r="A258" s="183" t="s">
        <v>1116</v>
      </c>
      <c r="B258" s="170">
        <v>47</v>
      </c>
      <c r="C258" s="170">
        <v>43</v>
      </c>
      <c r="D258" s="170">
        <v>27</v>
      </c>
      <c r="E258" s="170">
        <v>29</v>
      </c>
      <c r="F258" s="170"/>
      <c r="G258" s="170"/>
      <c r="H258" s="170">
        <v>9</v>
      </c>
      <c r="I258" s="170">
        <v>155</v>
      </c>
    </row>
    <row r="259" spans="1:9" x14ac:dyDescent="0.35">
      <c r="A259" s="183" t="s">
        <v>1117</v>
      </c>
      <c r="B259" s="170">
        <v>11</v>
      </c>
      <c r="C259" s="170">
        <v>4</v>
      </c>
      <c r="D259" s="170">
        <v>7</v>
      </c>
      <c r="E259" s="170">
        <v>3</v>
      </c>
      <c r="F259" s="170"/>
      <c r="G259" s="170"/>
      <c r="H259" s="170">
        <v>2</v>
      </c>
      <c r="I259" s="170">
        <v>27</v>
      </c>
    </row>
    <row r="260" spans="1:9" x14ac:dyDescent="0.35">
      <c r="A260" s="176" t="s">
        <v>31</v>
      </c>
      <c r="B260" s="177">
        <v>218</v>
      </c>
      <c r="C260" s="177">
        <v>127</v>
      </c>
      <c r="D260" s="177">
        <v>76</v>
      </c>
      <c r="E260" s="177">
        <v>1</v>
      </c>
      <c r="F260" s="177"/>
      <c r="G260" s="177"/>
      <c r="H260" s="177">
        <v>63</v>
      </c>
      <c r="I260" s="177">
        <v>485</v>
      </c>
    </row>
    <row r="261" spans="1:9" x14ac:dyDescent="0.35">
      <c r="A261" s="181" t="s">
        <v>4</v>
      </c>
      <c r="B261" s="178">
        <v>182</v>
      </c>
      <c r="C261" s="178">
        <v>103</v>
      </c>
      <c r="D261" s="178">
        <v>74</v>
      </c>
      <c r="E261" s="178"/>
      <c r="F261" s="178"/>
      <c r="G261" s="178"/>
      <c r="H261" s="178">
        <v>48</v>
      </c>
      <c r="I261" s="178">
        <v>407</v>
      </c>
    </row>
    <row r="262" spans="1:9" x14ac:dyDescent="0.35">
      <c r="A262" s="182" t="s">
        <v>13</v>
      </c>
      <c r="B262" s="170">
        <v>32</v>
      </c>
      <c r="C262" s="170">
        <v>18</v>
      </c>
      <c r="D262" s="170">
        <v>11</v>
      </c>
      <c r="E262" s="170"/>
      <c r="F262" s="170"/>
      <c r="G262" s="170"/>
      <c r="H262" s="170">
        <v>10</v>
      </c>
      <c r="I262" s="170">
        <v>71</v>
      </c>
    </row>
    <row r="263" spans="1:9" x14ac:dyDescent="0.35">
      <c r="A263" s="183" t="s">
        <v>1118</v>
      </c>
      <c r="B263" s="170">
        <v>32</v>
      </c>
      <c r="C263" s="170">
        <v>18</v>
      </c>
      <c r="D263" s="170">
        <v>11</v>
      </c>
      <c r="E263" s="170"/>
      <c r="F263" s="170"/>
      <c r="G263" s="170"/>
      <c r="H263" s="170">
        <v>10</v>
      </c>
      <c r="I263" s="170">
        <v>71</v>
      </c>
    </row>
    <row r="264" spans="1:9" x14ac:dyDescent="0.35">
      <c r="A264" s="182" t="s">
        <v>14</v>
      </c>
      <c r="B264" s="170">
        <v>150</v>
      </c>
      <c r="C264" s="170">
        <v>85</v>
      </c>
      <c r="D264" s="170">
        <v>63</v>
      </c>
      <c r="E264" s="170"/>
      <c r="F264" s="170"/>
      <c r="G264" s="170"/>
      <c r="H264" s="170">
        <v>38</v>
      </c>
      <c r="I264" s="170">
        <v>336</v>
      </c>
    </row>
    <row r="265" spans="1:9" x14ac:dyDescent="0.35">
      <c r="A265" s="183" t="s">
        <v>1119</v>
      </c>
      <c r="B265" s="170"/>
      <c r="C265" s="170"/>
      <c r="D265" s="170"/>
      <c r="E265" s="170"/>
      <c r="F265" s="170"/>
      <c r="G265" s="170"/>
      <c r="H265" s="170">
        <v>6</v>
      </c>
      <c r="I265" s="170">
        <v>6</v>
      </c>
    </row>
    <row r="266" spans="1:9" x14ac:dyDescent="0.35">
      <c r="A266" s="183" t="s">
        <v>1120</v>
      </c>
      <c r="B266" s="170">
        <v>36</v>
      </c>
      <c r="C266" s="170">
        <v>17</v>
      </c>
      <c r="D266" s="170">
        <v>13</v>
      </c>
      <c r="E266" s="170"/>
      <c r="F266" s="170"/>
      <c r="G266" s="170"/>
      <c r="H266" s="170">
        <v>17</v>
      </c>
      <c r="I266" s="170">
        <v>83</v>
      </c>
    </row>
    <row r="267" spans="1:9" x14ac:dyDescent="0.35">
      <c r="A267" s="183" t="s">
        <v>1121</v>
      </c>
      <c r="B267" s="170">
        <v>20</v>
      </c>
      <c r="C267" s="170">
        <v>10</v>
      </c>
      <c r="D267" s="170">
        <v>5</v>
      </c>
      <c r="E267" s="170"/>
      <c r="F267" s="170"/>
      <c r="G267" s="170"/>
      <c r="H267" s="170"/>
      <c r="I267" s="170">
        <v>35</v>
      </c>
    </row>
    <row r="268" spans="1:9" x14ac:dyDescent="0.35">
      <c r="A268" s="183" t="s">
        <v>1122</v>
      </c>
      <c r="B268" s="170">
        <v>94</v>
      </c>
      <c r="C268" s="170">
        <v>58</v>
      </c>
      <c r="D268" s="170">
        <v>45</v>
      </c>
      <c r="E268" s="170"/>
      <c r="F268" s="170"/>
      <c r="G268" s="170"/>
      <c r="H268" s="170">
        <v>15</v>
      </c>
      <c r="I268" s="170">
        <v>212</v>
      </c>
    </row>
    <row r="269" spans="1:9" x14ac:dyDescent="0.35">
      <c r="A269" s="181" t="s">
        <v>6</v>
      </c>
      <c r="B269" s="178">
        <v>32</v>
      </c>
      <c r="C269" s="178">
        <v>23</v>
      </c>
      <c r="D269" s="178"/>
      <c r="E269" s="178"/>
      <c r="F269" s="178"/>
      <c r="G269" s="178"/>
      <c r="H269" s="178">
        <v>15</v>
      </c>
      <c r="I269" s="178">
        <v>70</v>
      </c>
    </row>
    <row r="270" spans="1:9" x14ac:dyDescent="0.35">
      <c r="A270" s="182" t="s">
        <v>17</v>
      </c>
      <c r="B270" s="170">
        <v>32</v>
      </c>
      <c r="C270" s="170">
        <v>23</v>
      </c>
      <c r="D270" s="170"/>
      <c r="E270" s="170"/>
      <c r="F270" s="170"/>
      <c r="G270" s="170"/>
      <c r="H270" s="170">
        <v>15</v>
      </c>
      <c r="I270" s="170">
        <v>70</v>
      </c>
    </row>
    <row r="271" spans="1:9" x14ac:dyDescent="0.35">
      <c r="A271" s="183" t="s">
        <v>1123</v>
      </c>
      <c r="B271" s="170">
        <v>5</v>
      </c>
      <c r="C271" s="170">
        <v>4</v>
      </c>
      <c r="D271" s="170"/>
      <c r="E271" s="170"/>
      <c r="F271" s="170"/>
      <c r="G271" s="170"/>
      <c r="H271" s="170">
        <v>3</v>
      </c>
      <c r="I271" s="170">
        <v>12</v>
      </c>
    </row>
    <row r="272" spans="1:9" x14ac:dyDescent="0.35">
      <c r="A272" s="183" t="s">
        <v>1124</v>
      </c>
      <c r="B272" s="170">
        <v>27</v>
      </c>
      <c r="C272" s="170">
        <v>19</v>
      </c>
      <c r="D272" s="170"/>
      <c r="E272" s="170"/>
      <c r="F272" s="170"/>
      <c r="G272" s="170"/>
      <c r="H272" s="170">
        <v>12</v>
      </c>
      <c r="I272" s="170">
        <v>58</v>
      </c>
    </row>
    <row r="273" spans="1:9" x14ac:dyDescent="0.35">
      <c r="A273" s="181" t="s">
        <v>7</v>
      </c>
      <c r="B273" s="178">
        <v>4</v>
      </c>
      <c r="C273" s="178">
        <v>1</v>
      </c>
      <c r="D273" s="178">
        <v>2</v>
      </c>
      <c r="E273" s="178">
        <v>1</v>
      </c>
      <c r="F273" s="178"/>
      <c r="G273" s="178"/>
      <c r="H273" s="178"/>
      <c r="I273" s="178">
        <v>8</v>
      </c>
    </row>
    <row r="274" spans="1:9" x14ac:dyDescent="0.35">
      <c r="A274" s="182" t="s">
        <v>18</v>
      </c>
      <c r="B274" s="170">
        <v>4</v>
      </c>
      <c r="C274" s="170">
        <v>1</v>
      </c>
      <c r="D274" s="170">
        <v>2</v>
      </c>
      <c r="E274" s="170">
        <v>1</v>
      </c>
      <c r="F274" s="170"/>
      <c r="G274" s="170"/>
      <c r="H274" s="170"/>
      <c r="I274" s="170">
        <v>8</v>
      </c>
    </row>
    <row r="275" spans="1:9" x14ac:dyDescent="0.35">
      <c r="A275" s="183" t="s">
        <v>1125</v>
      </c>
      <c r="B275" s="170">
        <v>4</v>
      </c>
      <c r="C275" s="170">
        <v>1</v>
      </c>
      <c r="D275" s="170">
        <v>2</v>
      </c>
      <c r="E275" s="170">
        <v>1</v>
      </c>
      <c r="F275" s="170"/>
      <c r="G275" s="170"/>
      <c r="H275" s="170"/>
      <c r="I275" s="170">
        <v>8</v>
      </c>
    </row>
    <row r="276" spans="1:9" x14ac:dyDescent="0.35">
      <c r="A276" s="176" t="s">
        <v>32</v>
      </c>
      <c r="B276" s="177">
        <v>699</v>
      </c>
      <c r="C276" s="177">
        <v>424</v>
      </c>
      <c r="D276" s="177">
        <v>247</v>
      </c>
      <c r="E276" s="177">
        <v>15</v>
      </c>
      <c r="F276" s="177"/>
      <c r="G276" s="177"/>
      <c r="H276" s="177">
        <v>230</v>
      </c>
      <c r="I276" s="177">
        <v>1615</v>
      </c>
    </row>
    <row r="277" spans="1:9" x14ac:dyDescent="0.35">
      <c r="A277" s="181" t="s">
        <v>4</v>
      </c>
      <c r="B277" s="178">
        <v>525</v>
      </c>
      <c r="C277" s="178">
        <v>296</v>
      </c>
      <c r="D277" s="178">
        <v>242</v>
      </c>
      <c r="E277" s="178"/>
      <c r="F277" s="178"/>
      <c r="G277" s="178"/>
      <c r="H277" s="178">
        <v>150</v>
      </c>
      <c r="I277" s="178">
        <v>1213</v>
      </c>
    </row>
    <row r="278" spans="1:9" x14ac:dyDescent="0.35">
      <c r="A278" s="182" t="s">
        <v>13</v>
      </c>
      <c r="B278" s="170">
        <v>290</v>
      </c>
      <c r="C278" s="170">
        <v>172</v>
      </c>
      <c r="D278" s="170">
        <v>139</v>
      </c>
      <c r="E278" s="170"/>
      <c r="F278" s="170"/>
      <c r="G278" s="170"/>
      <c r="H278" s="170">
        <v>83</v>
      </c>
      <c r="I278" s="170">
        <v>684</v>
      </c>
    </row>
    <row r="279" spans="1:9" x14ac:dyDescent="0.35">
      <c r="A279" s="183" t="s">
        <v>1126</v>
      </c>
      <c r="B279" s="170">
        <v>246</v>
      </c>
      <c r="C279" s="170">
        <v>134</v>
      </c>
      <c r="D279" s="170">
        <v>103</v>
      </c>
      <c r="E279" s="170"/>
      <c r="F279" s="170"/>
      <c r="G279" s="170"/>
      <c r="H279" s="170">
        <v>58</v>
      </c>
      <c r="I279" s="170">
        <v>541</v>
      </c>
    </row>
    <row r="280" spans="1:9" x14ac:dyDescent="0.35">
      <c r="A280" s="183" t="s">
        <v>1115</v>
      </c>
      <c r="B280" s="170">
        <v>44</v>
      </c>
      <c r="C280" s="170">
        <v>38</v>
      </c>
      <c r="D280" s="170">
        <v>36</v>
      </c>
      <c r="E280" s="170"/>
      <c r="F280" s="170"/>
      <c r="G280" s="170"/>
      <c r="H280" s="170">
        <v>25</v>
      </c>
      <c r="I280" s="170">
        <v>143</v>
      </c>
    </row>
    <row r="281" spans="1:9" x14ac:dyDescent="0.35">
      <c r="A281" s="182" t="s">
        <v>14</v>
      </c>
      <c r="B281" s="170">
        <v>235</v>
      </c>
      <c r="C281" s="170">
        <v>124</v>
      </c>
      <c r="D281" s="170">
        <v>103</v>
      </c>
      <c r="E281" s="170"/>
      <c r="F281" s="170"/>
      <c r="G281" s="170"/>
      <c r="H281" s="170">
        <v>67</v>
      </c>
      <c r="I281" s="170">
        <v>529</v>
      </c>
    </row>
    <row r="282" spans="1:9" x14ac:dyDescent="0.35">
      <c r="A282" s="183" t="s">
        <v>1126</v>
      </c>
      <c r="B282" s="170">
        <v>235</v>
      </c>
      <c r="C282" s="170">
        <v>124</v>
      </c>
      <c r="D282" s="170">
        <v>103</v>
      </c>
      <c r="E282" s="170"/>
      <c r="F282" s="170"/>
      <c r="G282" s="170"/>
      <c r="H282" s="170">
        <v>67</v>
      </c>
      <c r="I282" s="170">
        <v>529</v>
      </c>
    </row>
    <row r="283" spans="1:9" x14ac:dyDescent="0.35">
      <c r="A283" s="181" t="s">
        <v>6</v>
      </c>
      <c r="B283" s="178">
        <v>158</v>
      </c>
      <c r="C283" s="178">
        <v>118</v>
      </c>
      <c r="D283" s="178"/>
      <c r="E283" s="178"/>
      <c r="F283" s="178"/>
      <c r="G283" s="178"/>
      <c r="H283" s="178">
        <v>76</v>
      </c>
      <c r="I283" s="178">
        <v>352</v>
      </c>
    </row>
    <row r="284" spans="1:9" x14ac:dyDescent="0.35">
      <c r="A284" s="182" t="s">
        <v>17</v>
      </c>
      <c r="B284" s="170">
        <v>158</v>
      </c>
      <c r="C284" s="170">
        <v>118</v>
      </c>
      <c r="D284" s="170"/>
      <c r="E284" s="170"/>
      <c r="F284" s="170"/>
      <c r="G284" s="170"/>
      <c r="H284" s="170">
        <v>76</v>
      </c>
      <c r="I284" s="170">
        <v>352</v>
      </c>
    </row>
    <row r="285" spans="1:9" x14ac:dyDescent="0.35">
      <c r="A285" s="183" t="s">
        <v>1083</v>
      </c>
      <c r="B285" s="170">
        <v>34</v>
      </c>
      <c r="C285" s="170">
        <v>19</v>
      </c>
      <c r="D285" s="170"/>
      <c r="E285" s="170"/>
      <c r="F285" s="170"/>
      <c r="G285" s="170"/>
      <c r="H285" s="170">
        <v>7</v>
      </c>
      <c r="I285" s="170">
        <v>60</v>
      </c>
    </row>
    <row r="286" spans="1:9" x14ac:dyDescent="0.35">
      <c r="A286" s="183" t="s">
        <v>1126</v>
      </c>
      <c r="B286" s="170">
        <v>124</v>
      </c>
      <c r="C286" s="170">
        <v>99</v>
      </c>
      <c r="D286" s="170"/>
      <c r="E286" s="170"/>
      <c r="F286" s="170"/>
      <c r="G286" s="170"/>
      <c r="H286" s="170">
        <v>69</v>
      </c>
      <c r="I286" s="170">
        <v>292</v>
      </c>
    </row>
    <row r="287" spans="1:9" x14ac:dyDescent="0.35">
      <c r="A287" s="181" t="s">
        <v>7</v>
      </c>
      <c r="B287" s="178">
        <v>16</v>
      </c>
      <c r="C287" s="178">
        <v>10</v>
      </c>
      <c r="D287" s="178">
        <v>5</v>
      </c>
      <c r="E287" s="178">
        <v>15</v>
      </c>
      <c r="F287" s="178"/>
      <c r="G287" s="178"/>
      <c r="H287" s="178">
        <v>4</v>
      </c>
      <c r="I287" s="178">
        <v>50</v>
      </c>
    </row>
    <row r="288" spans="1:9" x14ac:dyDescent="0.35">
      <c r="A288" s="182" t="s">
        <v>18</v>
      </c>
      <c r="B288" s="170">
        <v>16</v>
      </c>
      <c r="C288" s="170">
        <v>10</v>
      </c>
      <c r="D288" s="170">
        <v>5</v>
      </c>
      <c r="E288" s="170">
        <v>15</v>
      </c>
      <c r="F288" s="170"/>
      <c r="G288" s="170"/>
      <c r="H288" s="170">
        <v>4</v>
      </c>
      <c r="I288" s="170">
        <v>50</v>
      </c>
    </row>
    <row r="289" spans="1:9" x14ac:dyDescent="0.35">
      <c r="A289" s="183" t="s">
        <v>1126</v>
      </c>
      <c r="B289" s="170">
        <v>16</v>
      </c>
      <c r="C289" s="170">
        <v>10</v>
      </c>
      <c r="D289" s="170">
        <v>5</v>
      </c>
      <c r="E289" s="170">
        <v>15</v>
      </c>
      <c r="F289" s="170"/>
      <c r="G289" s="170"/>
      <c r="H289" s="170">
        <v>4</v>
      </c>
      <c r="I289" s="170">
        <v>50</v>
      </c>
    </row>
    <row r="290" spans="1:9" x14ac:dyDescent="0.35">
      <c r="A290" s="176" t="s">
        <v>33</v>
      </c>
      <c r="B290" s="177">
        <v>226</v>
      </c>
      <c r="C290" s="177">
        <v>96</v>
      </c>
      <c r="D290" s="177">
        <v>98</v>
      </c>
      <c r="E290" s="177">
        <v>101</v>
      </c>
      <c r="F290" s="177"/>
      <c r="G290" s="177"/>
      <c r="H290" s="177">
        <v>118</v>
      </c>
      <c r="I290" s="177">
        <v>639</v>
      </c>
    </row>
    <row r="291" spans="1:9" x14ac:dyDescent="0.35">
      <c r="A291" s="181" t="s">
        <v>4</v>
      </c>
      <c r="B291" s="178">
        <v>105</v>
      </c>
      <c r="C291" s="178">
        <v>93</v>
      </c>
      <c r="D291" s="178">
        <v>96</v>
      </c>
      <c r="E291" s="178">
        <v>92</v>
      </c>
      <c r="F291" s="178"/>
      <c r="G291" s="178"/>
      <c r="H291" s="178">
        <v>34</v>
      </c>
      <c r="I291" s="178">
        <v>420</v>
      </c>
    </row>
    <row r="292" spans="1:9" x14ac:dyDescent="0.35">
      <c r="A292" s="182" t="s">
        <v>13</v>
      </c>
      <c r="B292" s="170">
        <v>105</v>
      </c>
      <c r="C292" s="170">
        <v>93</v>
      </c>
      <c r="D292" s="170">
        <v>96</v>
      </c>
      <c r="E292" s="170">
        <v>92</v>
      </c>
      <c r="F292" s="170"/>
      <c r="G292" s="170"/>
      <c r="H292" s="170">
        <v>34</v>
      </c>
      <c r="I292" s="170">
        <v>420</v>
      </c>
    </row>
    <row r="293" spans="1:9" x14ac:dyDescent="0.35">
      <c r="A293" s="183" t="s">
        <v>1127</v>
      </c>
      <c r="B293" s="170">
        <v>105</v>
      </c>
      <c r="C293" s="170">
        <v>93</v>
      </c>
      <c r="D293" s="170">
        <v>96</v>
      </c>
      <c r="E293" s="170">
        <v>92</v>
      </c>
      <c r="F293" s="170"/>
      <c r="G293" s="170"/>
      <c r="H293" s="170">
        <v>34</v>
      </c>
      <c r="I293" s="170">
        <v>420</v>
      </c>
    </row>
    <row r="294" spans="1:9" x14ac:dyDescent="0.35">
      <c r="A294" s="181" t="s">
        <v>6</v>
      </c>
      <c r="B294" s="178">
        <v>113</v>
      </c>
      <c r="C294" s="178"/>
      <c r="D294" s="178"/>
      <c r="E294" s="178"/>
      <c r="F294" s="178"/>
      <c r="G294" s="178"/>
      <c r="H294" s="178">
        <v>80</v>
      </c>
      <c r="I294" s="178">
        <v>193</v>
      </c>
    </row>
    <row r="295" spans="1:9" x14ac:dyDescent="0.35">
      <c r="A295" s="182" t="s">
        <v>17</v>
      </c>
      <c r="B295" s="170">
        <v>113</v>
      </c>
      <c r="C295" s="170"/>
      <c r="D295" s="170"/>
      <c r="E295" s="170"/>
      <c r="F295" s="170"/>
      <c r="G295" s="170"/>
      <c r="H295" s="170">
        <v>80</v>
      </c>
      <c r="I295" s="170">
        <v>193</v>
      </c>
    </row>
    <row r="296" spans="1:9" x14ac:dyDescent="0.35">
      <c r="A296" s="183" t="s">
        <v>1128</v>
      </c>
      <c r="B296" s="170">
        <v>4</v>
      </c>
      <c r="C296" s="170"/>
      <c r="D296" s="170"/>
      <c r="E296" s="170"/>
      <c r="F296" s="170"/>
      <c r="G296" s="170"/>
      <c r="H296" s="170">
        <v>13</v>
      </c>
      <c r="I296" s="170">
        <v>17</v>
      </c>
    </row>
    <row r="297" spans="1:9" x14ac:dyDescent="0.35">
      <c r="A297" s="183" t="s">
        <v>1127</v>
      </c>
      <c r="B297" s="170">
        <v>82</v>
      </c>
      <c r="C297" s="170"/>
      <c r="D297" s="170"/>
      <c r="E297" s="170"/>
      <c r="F297" s="170"/>
      <c r="G297" s="170"/>
      <c r="H297" s="170">
        <v>67</v>
      </c>
      <c r="I297" s="170">
        <v>149</v>
      </c>
    </row>
    <row r="298" spans="1:9" x14ac:dyDescent="0.35">
      <c r="A298" s="183" t="s">
        <v>1129</v>
      </c>
      <c r="B298" s="170">
        <v>27</v>
      </c>
      <c r="C298" s="170"/>
      <c r="D298" s="170"/>
      <c r="E298" s="170"/>
      <c r="F298" s="170"/>
      <c r="G298" s="170"/>
      <c r="H298" s="170"/>
      <c r="I298" s="170">
        <v>27</v>
      </c>
    </row>
    <row r="299" spans="1:9" x14ac:dyDescent="0.35">
      <c r="A299" s="181" t="s">
        <v>7</v>
      </c>
      <c r="B299" s="178">
        <v>8</v>
      </c>
      <c r="C299" s="178">
        <v>3</v>
      </c>
      <c r="D299" s="178">
        <v>2</v>
      </c>
      <c r="E299" s="178">
        <v>9</v>
      </c>
      <c r="F299" s="178"/>
      <c r="G299" s="178"/>
      <c r="H299" s="178">
        <v>4</v>
      </c>
      <c r="I299" s="178">
        <v>26</v>
      </c>
    </row>
    <row r="300" spans="1:9" x14ac:dyDescent="0.35">
      <c r="A300" s="182" t="s">
        <v>18</v>
      </c>
      <c r="B300" s="170">
        <v>8</v>
      </c>
      <c r="C300" s="170">
        <v>3</v>
      </c>
      <c r="D300" s="170">
        <v>2</v>
      </c>
      <c r="E300" s="170">
        <v>9</v>
      </c>
      <c r="F300" s="170"/>
      <c r="G300" s="170"/>
      <c r="H300" s="170">
        <v>4</v>
      </c>
      <c r="I300" s="170">
        <v>26</v>
      </c>
    </row>
    <row r="301" spans="1:9" x14ac:dyDescent="0.35">
      <c r="A301" s="183" t="s">
        <v>992</v>
      </c>
      <c r="B301" s="170">
        <v>8</v>
      </c>
      <c r="C301" s="170">
        <v>3</v>
      </c>
      <c r="D301" s="170">
        <v>2</v>
      </c>
      <c r="E301" s="170">
        <v>9</v>
      </c>
      <c r="F301" s="170"/>
      <c r="G301" s="170"/>
      <c r="H301" s="170">
        <v>4</v>
      </c>
      <c r="I301" s="170">
        <v>26</v>
      </c>
    </row>
    <row r="302" spans="1:9" x14ac:dyDescent="0.35">
      <c r="A302" s="176" t="s">
        <v>34</v>
      </c>
      <c r="B302" s="177">
        <v>561</v>
      </c>
      <c r="C302" s="177">
        <v>398</v>
      </c>
      <c r="D302" s="177">
        <v>240</v>
      </c>
      <c r="E302" s="177">
        <v>14</v>
      </c>
      <c r="F302" s="177"/>
      <c r="G302" s="177"/>
      <c r="H302" s="177">
        <v>268</v>
      </c>
      <c r="I302" s="177">
        <v>1481</v>
      </c>
    </row>
    <row r="303" spans="1:9" x14ac:dyDescent="0.35">
      <c r="A303" s="181" t="s">
        <v>4</v>
      </c>
      <c r="B303" s="178">
        <v>397</v>
      </c>
      <c r="C303" s="178">
        <v>222</v>
      </c>
      <c r="D303" s="178">
        <v>215</v>
      </c>
      <c r="E303" s="178"/>
      <c r="F303" s="178"/>
      <c r="G303" s="178"/>
      <c r="H303" s="178">
        <v>107</v>
      </c>
      <c r="I303" s="178">
        <v>941</v>
      </c>
    </row>
    <row r="304" spans="1:9" x14ac:dyDescent="0.35">
      <c r="A304" s="182" t="s">
        <v>13</v>
      </c>
      <c r="B304" s="170">
        <v>194</v>
      </c>
      <c r="C304" s="170">
        <v>136</v>
      </c>
      <c r="D304" s="170">
        <v>123</v>
      </c>
      <c r="E304" s="170"/>
      <c r="F304" s="170"/>
      <c r="G304" s="170"/>
      <c r="H304" s="170">
        <v>48</v>
      </c>
      <c r="I304" s="170">
        <v>501</v>
      </c>
    </row>
    <row r="305" spans="1:9" x14ac:dyDescent="0.35">
      <c r="A305" s="183" t="s">
        <v>1130</v>
      </c>
      <c r="B305" s="170">
        <v>194</v>
      </c>
      <c r="C305" s="170">
        <v>136</v>
      </c>
      <c r="D305" s="170">
        <v>123</v>
      </c>
      <c r="E305" s="170"/>
      <c r="F305" s="170"/>
      <c r="G305" s="170"/>
      <c r="H305" s="170">
        <v>48</v>
      </c>
      <c r="I305" s="170">
        <v>501</v>
      </c>
    </row>
    <row r="306" spans="1:9" x14ac:dyDescent="0.35">
      <c r="A306" s="182" t="s">
        <v>14</v>
      </c>
      <c r="B306" s="170">
        <v>203</v>
      </c>
      <c r="C306" s="170">
        <v>86</v>
      </c>
      <c r="D306" s="170">
        <v>92</v>
      </c>
      <c r="E306" s="170"/>
      <c r="F306" s="170"/>
      <c r="G306" s="170"/>
      <c r="H306" s="170">
        <v>59</v>
      </c>
      <c r="I306" s="170">
        <v>440</v>
      </c>
    </row>
    <row r="307" spans="1:9" x14ac:dyDescent="0.35">
      <c r="A307" s="183" t="s">
        <v>1131</v>
      </c>
      <c r="B307" s="170">
        <v>203</v>
      </c>
      <c r="C307" s="170">
        <v>86</v>
      </c>
      <c r="D307" s="170">
        <v>92</v>
      </c>
      <c r="E307" s="170"/>
      <c r="F307" s="170"/>
      <c r="G307" s="170"/>
      <c r="H307" s="170">
        <v>59</v>
      </c>
      <c r="I307" s="170">
        <v>440</v>
      </c>
    </row>
    <row r="308" spans="1:9" x14ac:dyDescent="0.35">
      <c r="A308" s="181" t="s">
        <v>6</v>
      </c>
      <c r="B308" s="178">
        <v>129</v>
      </c>
      <c r="C308" s="178">
        <v>142</v>
      </c>
      <c r="D308" s="178"/>
      <c r="E308" s="178"/>
      <c r="F308" s="178"/>
      <c r="G308" s="178"/>
      <c r="H308" s="178">
        <v>145</v>
      </c>
      <c r="I308" s="178">
        <v>416</v>
      </c>
    </row>
    <row r="309" spans="1:9" x14ac:dyDescent="0.35">
      <c r="A309" s="182" t="s">
        <v>17</v>
      </c>
      <c r="B309" s="170">
        <v>129</v>
      </c>
      <c r="C309" s="170">
        <v>142</v>
      </c>
      <c r="D309" s="170"/>
      <c r="E309" s="170"/>
      <c r="F309" s="170"/>
      <c r="G309" s="170"/>
      <c r="H309" s="170">
        <v>145</v>
      </c>
      <c r="I309" s="170">
        <v>416</v>
      </c>
    </row>
    <row r="310" spans="1:9" x14ac:dyDescent="0.35">
      <c r="A310" s="183" t="s">
        <v>1130</v>
      </c>
      <c r="B310" s="170">
        <v>129</v>
      </c>
      <c r="C310" s="170">
        <v>142</v>
      </c>
      <c r="D310" s="170"/>
      <c r="E310" s="170"/>
      <c r="F310" s="170"/>
      <c r="G310" s="170"/>
      <c r="H310" s="170">
        <v>145</v>
      </c>
      <c r="I310" s="170">
        <v>416</v>
      </c>
    </row>
    <row r="311" spans="1:9" x14ac:dyDescent="0.35">
      <c r="A311" s="181" t="s">
        <v>7</v>
      </c>
      <c r="B311" s="178">
        <v>35</v>
      </c>
      <c r="C311" s="178">
        <v>34</v>
      </c>
      <c r="D311" s="178">
        <v>25</v>
      </c>
      <c r="E311" s="178">
        <v>14</v>
      </c>
      <c r="F311" s="178"/>
      <c r="G311" s="178"/>
      <c r="H311" s="178">
        <v>16</v>
      </c>
      <c r="I311" s="178">
        <v>124</v>
      </c>
    </row>
    <row r="312" spans="1:9" x14ac:dyDescent="0.35">
      <c r="A312" s="182" t="s">
        <v>18</v>
      </c>
      <c r="B312" s="170">
        <v>35</v>
      </c>
      <c r="C312" s="170">
        <v>34</v>
      </c>
      <c r="D312" s="170">
        <v>25</v>
      </c>
      <c r="E312" s="170">
        <v>14</v>
      </c>
      <c r="F312" s="170"/>
      <c r="G312" s="170"/>
      <c r="H312" s="170">
        <v>16</v>
      </c>
      <c r="I312" s="170">
        <v>124</v>
      </c>
    </row>
    <row r="313" spans="1:9" x14ac:dyDescent="0.35">
      <c r="A313" s="183" t="s">
        <v>1133</v>
      </c>
      <c r="B313" s="170">
        <v>35</v>
      </c>
      <c r="C313" s="170">
        <v>34</v>
      </c>
      <c r="D313" s="170">
        <v>25</v>
      </c>
      <c r="E313" s="170">
        <v>14</v>
      </c>
      <c r="F313" s="170"/>
      <c r="G313" s="170"/>
      <c r="H313" s="170">
        <v>16</v>
      </c>
      <c r="I313" s="170">
        <v>124</v>
      </c>
    </row>
    <row r="314" spans="1:9" x14ac:dyDescent="0.35">
      <c r="A314" s="176" t="s">
        <v>35</v>
      </c>
      <c r="B314" s="177">
        <v>330</v>
      </c>
      <c r="C314" s="177">
        <v>336</v>
      </c>
      <c r="D314" s="177">
        <v>166</v>
      </c>
      <c r="E314" s="177">
        <v>4</v>
      </c>
      <c r="F314" s="177"/>
      <c r="G314" s="177"/>
      <c r="H314" s="177">
        <v>144</v>
      </c>
      <c r="I314" s="177">
        <v>980</v>
      </c>
    </row>
    <row r="315" spans="1:9" x14ac:dyDescent="0.35">
      <c r="A315" s="181" t="s">
        <v>4</v>
      </c>
      <c r="B315" s="178">
        <v>223</v>
      </c>
      <c r="C315" s="178">
        <v>237</v>
      </c>
      <c r="D315" s="178">
        <v>158</v>
      </c>
      <c r="E315" s="178"/>
      <c r="F315" s="178"/>
      <c r="G315" s="178"/>
      <c r="H315" s="178">
        <v>56</v>
      </c>
      <c r="I315" s="178">
        <v>674</v>
      </c>
    </row>
    <row r="316" spans="1:9" x14ac:dyDescent="0.35">
      <c r="A316" s="182" t="s">
        <v>13</v>
      </c>
      <c r="B316" s="170">
        <v>223</v>
      </c>
      <c r="C316" s="170">
        <v>237</v>
      </c>
      <c r="D316" s="170">
        <v>158</v>
      </c>
      <c r="E316" s="170"/>
      <c r="F316" s="170"/>
      <c r="G316" s="170"/>
      <c r="H316" s="170">
        <v>56</v>
      </c>
      <c r="I316" s="170">
        <v>674</v>
      </c>
    </row>
    <row r="317" spans="1:9" x14ac:dyDescent="0.35">
      <c r="A317" s="183" t="s">
        <v>1134</v>
      </c>
      <c r="B317" s="170">
        <v>65</v>
      </c>
      <c r="C317" s="170">
        <v>81</v>
      </c>
      <c r="D317" s="170">
        <v>58</v>
      </c>
      <c r="E317" s="170"/>
      <c r="F317" s="170"/>
      <c r="G317" s="170"/>
      <c r="H317" s="170">
        <v>20</v>
      </c>
      <c r="I317" s="170">
        <v>224</v>
      </c>
    </row>
    <row r="318" spans="1:9" x14ac:dyDescent="0.35">
      <c r="A318" s="183" t="s">
        <v>1135</v>
      </c>
      <c r="B318" s="170">
        <v>99</v>
      </c>
      <c r="C318" s="170">
        <v>110</v>
      </c>
      <c r="D318" s="170">
        <v>71</v>
      </c>
      <c r="E318" s="170"/>
      <c r="F318" s="170"/>
      <c r="G318" s="170"/>
      <c r="H318" s="170">
        <v>24</v>
      </c>
      <c r="I318" s="170">
        <v>304</v>
      </c>
    </row>
    <row r="319" spans="1:9" x14ac:dyDescent="0.35">
      <c r="A319" s="183" t="s">
        <v>1136</v>
      </c>
      <c r="B319" s="170">
        <v>59</v>
      </c>
      <c r="C319" s="170">
        <v>46</v>
      </c>
      <c r="D319" s="170">
        <v>29</v>
      </c>
      <c r="E319" s="170"/>
      <c r="F319" s="170"/>
      <c r="G319" s="170"/>
      <c r="H319" s="170">
        <v>12</v>
      </c>
      <c r="I319" s="170">
        <v>146</v>
      </c>
    </row>
    <row r="320" spans="1:9" x14ac:dyDescent="0.35">
      <c r="A320" s="181" t="s">
        <v>6</v>
      </c>
      <c r="B320" s="178">
        <v>98</v>
      </c>
      <c r="C320" s="178">
        <v>91</v>
      </c>
      <c r="D320" s="178"/>
      <c r="E320" s="178"/>
      <c r="F320" s="178"/>
      <c r="G320" s="178"/>
      <c r="H320" s="178">
        <v>86</v>
      </c>
      <c r="I320" s="178">
        <v>275</v>
      </c>
    </row>
    <row r="321" spans="1:9" x14ac:dyDescent="0.35">
      <c r="A321" s="182" t="s">
        <v>17</v>
      </c>
      <c r="B321" s="170">
        <v>98</v>
      </c>
      <c r="C321" s="170">
        <v>91</v>
      </c>
      <c r="D321" s="170"/>
      <c r="E321" s="170"/>
      <c r="F321" s="170"/>
      <c r="G321" s="170"/>
      <c r="H321" s="170">
        <v>86</v>
      </c>
      <c r="I321" s="170">
        <v>275</v>
      </c>
    </row>
    <row r="322" spans="1:9" x14ac:dyDescent="0.35">
      <c r="A322" s="183" t="s">
        <v>1134</v>
      </c>
      <c r="B322" s="170">
        <v>55</v>
      </c>
      <c r="C322" s="170">
        <v>44</v>
      </c>
      <c r="D322" s="170"/>
      <c r="E322" s="170"/>
      <c r="F322" s="170"/>
      <c r="G322" s="170"/>
      <c r="H322" s="170">
        <v>39</v>
      </c>
      <c r="I322" s="170">
        <v>138</v>
      </c>
    </row>
    <row r="323" spans="1:9" x14ac:dyDescent="0.35">
      <c r="A323" s="183" t="s">
        <v>1135</v>
      </c>
      <c r="B323" s="170">
        <v>43</v>
      </c>
      <c r="C323" s="170">
        <v>47</v>
      </c>
      <c r="D323" s="170"/>
      <c r="E323" s="170"/>
      <c r="F323" s="170"/>
      <c r="G323" s="170"/>
      <c r="H323" s="170">
        <v>47</v>
      </c>
      <c r="I323" s="170">
        <v>137</v>
      </c>
    </row>
    <row r="324" spans="1:9" x14ac:dyDescent="0.35">
      <c r="A324" s="181" t="s">
        <v>7</v>
      </c>
      <c r="B324" s="178">
        <v>9</v>
      </c>
      <c r="C324" s="178">
        <v>8</v>
      </c>
      <c r="D324" s="178">
        <v>8</v>
      </c>
      <c r="E324" s="178">
        <v>4</v>
      </c>
      <c r="F324" s="178"/>
      <c r="G324" s="178"/>
      <c r="H324" s="178">
        <v>2</v>
      </c>
      <c r="I324" s="178">
        <v>31</v>
      </c>
    </row>
    <row r="325" spans="1:9" x14ac:dyDescent="0.35">
      <c r="A325" s="182" t="s">
        <v>18</v>
      </c>
      <c r="B325" s="170">
        <v>9</v>
      </c>
      <c r="C325" s="170">
        <v>8</v>
      </c>
      <c r="D325" s="170">
        <v>8</v>
      </c>
      <c r="E325" s="170">
        <v>4</v>
      </c>
      <c r="F325" s="170"/>
      <c r="G325" s="170"/>
      <c r="H325" s="170">
        <v>2</v>
      </c>
      <c r="I325" s="170">
        <v>31</v>
      </c>
    </row>
    <row r="326" spans="1:9" x14ac:dyDescent="0.35">
      <c r="A326" s="183" t="s">
        <v>1134</v>
      </c>
      <c r="B326" s="170">
        <v>9</v>
      </c>
      <c r="C326" s="170">
        <v>8</v>
      </c>
      <c r="D326" s="170">
        <v>8</v>
      </c>
      <c r="E326" s="170">
        <v>4</v>
      </c>
      <c r="F326" s="170"/>
      <c r="G326" s="170"/>
      <c r="H326" s="170">
        <v>2</v>
      </c>
      <c r="I326" s="170">
        <v>31</v>
      </c>
    </row>
    <row r="327" spans="1:9" x14ac:dyDescent="0.35">
      <c r="A327" s="176" t="s">
        <v>36</v>
      </c>
      <c r="B327" s="177">
        <v>483</v>
      </c>
      <c r="C327" s="177">
        <v>209</v>
      </c>
      <c r="D327" s="177">
        <v>105</v>
      </c>
      <c r="E327" s="177"/>
      <c r="F327" s="177"/>
      <c r="G327" s="177"/>
      <c r="H327" s="177">
        <v>116</v>
      </c>
      <c r="I327" s="177">
        <v>913</v>
      </c>
    </row>
    <row r="328" spans="1:9" x14ac:dyDescent="0.35">
      <c r="A328" s="181" t="s">
        <v>4</v>
      </c>
      <c r="B328" s="178">
        <v>346</v>
      </c>
      <c r="C328" s="178">
        <v>117</v>
      </c>
      <c r="D328" s="178">
        <v>102</v>
      </c>
      <c r="E328" s="178"/>
      <c r="F328" s="178"/>
      <c r="G328" s="178"/>
      <c r="H328" s="178">
        <v>70</v>
      </c>
      <c r="I328" s="178">
        <v>635</v>
      </c>
    </row>
    <row r="329" spans="1:9" x14ac:dyDescent="0.35">
      <c r="A329" s="182" t="s">
        <v>13</v>
      </c>
      <c r="B329" s="170">
        <v>100</v>
      </c>
      <c r="C329" s="170">
        <v>44</v>
      </c>
      <c r="D329" s="170">
        <v>43</v>
      </c>
      <c r="E329" s="170"/>
      <c r="F329" s="170"/>
      <c r="G329" s="170"/>
      <c r="H329" s="170">
        <v>45</v>
      </c>
      <c r="I329" s="170">
        <v>232</v>
      </c>
    </row>
    <row r="330" spans="1:9" x14ac:dyDescent="0.35">
      <c r="A330" s="183" t="s">
        <v>1137</v>
      </c>
      <c r="B330" s="170">
        <v>63</v>
      </c>
      <c r="C330" s="170">
        <v>30</v>
      </c>
      <c r="D330" s="170">
        <v>34</v>
      </c>
      <c r="E330" s="170"/>
      <c r="F330" s="170"/>
      <c r="G330" s="170"/>
      <c r="H330" s="170">
        <v>34</v>
      </c>
      <c r="I330" s="170">
        <v>161</v>
      </c>
    </row>
    <row r="331" spans="1:9" x14ac:dyDescent="0.35">
      <c r="A331" s="183" t="s">
        <v>1138</v>
      </c>
      <c r="B331" s="170">
        <v>37</v>
      </c>
      <c r="C331" s="170">
        <v>14</v>
      </c>
      <c r="D331" s="170">
        <v>9</v>
      </c>
      <c r="E331" s="170"/>
      <c r="F331" s="170"/>
      <c r="G331" s="170"/>
      <c r="H331" s="170">
        <v>11</v>
      </c>
      <c r="I331" s="170">
        <v>71</v>
      </c>
    </row>
    <row r="332" spans="1:9" x14ac:dyDescent="0.35">
      <c r="A332" s="182" t="s">
        <v>14</v>
      </c>
      <c r="B332" s="170">
        <v>246</v>
      </c>
      <c r="C332" s="170">
        <v>73</v>
      </c>
      <c r="D332" s="170">
        <v>59</v>
      </c>
      <c r="E332" s="170"/>
      <c r="F332" s="170"/>
      <c r="G332" s="170"/>
      <c r="H332" s="170">
        <v>25</v>
      </c>
      <c r="I332" s="170">
        <v>403</v>
      </c>
    </row>
    <row r="333" spans="1:9" x14ac:dyDescent="0.35">
      <c r="A333" s="183" t="s">
        <v>1139</v>
      </c>
      <c r="B333" s="170">
        <v>246</v>
      </c>
      <c r="C333" s="170">
        <v>73</v>
      </c>
      <c r="D333" s="170">
        <v>59</v>
      </c>
      <c r="E333" s="170"/>
      <c r="F333" s="170"/>
      <c r="G333" s="170"/>
      <c r="H333" s="170">
        <v>25</v>
      </c>
      <c r="I333" s="170">
        <v>403</v>
      </c>
    </row>
    <row r="334" spans="1:9" x14ac:dyDescent="0.35">
      <c r="A334" s="181" t="s">
        <v>6</v>
      </c>
      <c r="B334" s="178">
        <v>133</v>
      </c>
      <c r="C334" s="178">
        <v>87</v>
      </c>
      <c r="D334" s="178"/>
      <c r="E334" s="178"/>
      <c r="F334" s="178"/>
      <c r="G334" s="178"/>
      <c r="H334" s="178">
        <v>43</v>
      </c>
      <c r="I334" s="178">
        <v>263</v>
      </c>
    </row>
    <row r="335" spans="1:9" x14ac:dyDescent="0.35">
      <c r="A335" s="182" t="s">
        <v>17</v>
      </c>
      <c r="B335" s="170">
        <v>133</v>
      </c>
      <c r="C335" s="170">
        <v>87</v>
      </c>
      <c r="D335" s="170"/>
      <c r="E335" s="170"/>
      <c r="F335" s="170"/>
      <c r="G335" s="170"/>
      <c r="H335" s="170">
        <v>43</v>
      </c>
      <c r="I335" s="170">
        <v>263</v>
      </c>
    </row>
    <row r="336" spans="1:9" x14ac:dyDescent="0.35">
      <c r="A336" s="183" t="s">
        <v>1140</v>
      </c>
      <c r="B336" s="170">
        <v>61</v>
      </c>
      <c r="C336" s="170">
        <v>47</v>
      </c>
      <c r="D336" s="170"/>
      <c r="E336" s="170"/>
      <c r="F336" s="170"/>
      <c r="G336" s="170"/>
      <c r="H336" s="170">
        <v>18</v>
      </c>
      <c r="I336" s="170">
        <v>126</v>
      </c>
    </row>
    <row r="337" spans="1:9" x14ac:dyDescent="0.35">
      <c r="A337" s="183" t="s">
        <v>1141</v>
      </c>
      <c r="B337" s="170">
        <v>72</v>
      </c>
      <c r="C337" s="170">
        <v>40</v>
      </c>
      <c r="D337" s="170"/>
      <c r="E337" s="170"/>
      <c r="F337" s="170"/>
      <c r="G337" s="170"/>
      <c r="H337" s="170">
        <v>25</v>
      </c>
      <c r="I337" s="170">
        <v>137</v>
      </c>
    </row>
    <row r="338" spans="1:9" x14ac:dyDescent="0.35">
      <c r="A338" s="181" t="s">
        <v>7</v>
      </c>
      <c r="B338" s="178">
        <v>4</v>
      </c>
      <c r="C338" s="178">
        <v>5</v>
      </c>
      <c r="D338" s="178">
        <v>3</v>
      </c>
      <c r="E338" s="178"/>
      <c r="F338" s="178"/>
      <c r="G338" s="178"/>
      <c r="H338" s="178">
        <v>3</v>
      </c>
      <c r="I338" s="178">
        <v>15</v>
      </c>
    </row>
    <row r="339" spans="1:9" x14ac:dyDescent="0.35">
      <c r="A339" s="182" t="s">
        <v>18</v>
      </c>
      <c r="B339" s="170">
        <v>4</v>
      </c>
      <c r="C339" s="170">
        <v>5</v>
      </c>
      <c r="D339" s="170">
        <v>3</v>
      </c>
      <c r="E339" s="170"/>
      <c r="F339" s="170"/>
      <c r="G339" s="170"/>
      <c r="H339" s="170">
        <v>3</v>
      </c>
      <c r="I339" s="170">
        <v>15</v>
      </c>
    </row>
    <row r="340" spans="1:9" x14ac:dyDescent="0.35">
      <c r="A340" s="183" t="s">
        <v>1142</v>
      </c>
      <c r="B340" s="170">
        <v>4</v>
      </c>
      <c r="C340" s="170">
        <v>5</v>
      </c>
      <c r="D340" s="170">
        <v>3</v>
      </c>
      <c r="E340" s="170"/>
      <c r="F340" s="170"/>
      <c r="G340" s="170"/>
      <c r="H340" s="170">
        <v>3</v>
      </c>
      <c r="I340" s="170">
        <v>15</v>
      </c>
    </row>
    <row r="341" spans="1:9" x14ac:dyDescent="0.35">
      <c r="A341" s="176" t="s">
        <v>37</v>
      </c>
      <c r="B341" s="177">
        <v>1491.5</v>
      </c>
      <c r="C341" s="177">
        <v>1072.5</v>
      </c>
      <c r="D341" s="177">
        <v>558</v>
      </c>
      <c r="E341" s="177">
        <v>63</v>
      </c>
      <c r="F341" s="177"/>
      <c r="G341" s="177"/>
      <c r="H341" s="177">
        <v>552.5</v>
      </c>
      <c r="I341" s="177">
        <v>3737.5</v>
      </c>
    </row>
    <row r="342" spans="1:9" x14ac:dyDescent="0.35">
      <c r="A342" s="181" t="s">
        <v>4</v>
      </c>
      <c r="B342" s="178">
        <v>981</v>
      </c>
      <c r="C342" s="178">
        <v>605.5</v>
      </c>
      <c r="D342" s="178">
        <v>516</v>
      </c>
      <c r="E342" s="178"/>
      <c r="F342" s="178"/>
      <c r="G342" s="178"/>
      <c r="H342" s="178">
        <v>179</v>
      </c>
      <c r="I342" s="178">
        <v>2281.5</v>
      </c>
    </row>
    <row r="343" spans="1:9" x14ac:dyDescent="0.35">
      <c r="A343" s="182" t="s">
        <v>13</v>
      </c>
      <c r="B343" s="170">
        <v>981</v>
      </c>
      <c r="C343" s="170">
        <v>605.5</v>
      </c>
      <c r="D343" s="170">
        <v>516</v>
      </c>
      <c r="E343" s="170"/>
      <c r="F343" s="170"/>
      <c r="G343" s="170"/>
      <c r="H343" s="170">
        <v>179</v>
      </c>
      <c r="I343" s="170">
        <v>2281.5</v>
      </c>
    </row>
    <row r="344" spans="1:9" x14ac:dyDescent="0.35">
      <c r="A344" s="183" t="s">
        <v>1143</v>
      </c>
      <c r="B344" s="170">
        <v>88.5</v>
      </c>
      <c r="C344" s="170">
        <v>50</v>
      </c>
      <c r="D344" s="170">
        <v>43</v>
      </c>
      <c r="E344" s="170"/>
      <c r="F344" s="170"/>
      <c r="G344" s="170"/>
      <c r="H344" s="170">
        <v>8</v>
      </c>
      <c r="I344" s="170">
        <v>189.5</v>
      </c>
    </row>
    <row r="345" spans="1:9" x14ac:dyDescent="0.35">
      <c r="A345" s="183" t="s">
        <v>1144</v>
      </c>
      <c r="B345" s="170">
        <v>4</v>
      </c>
      <c r="C345" s="170"/>
      <c r="D345" s="170"/>
      <c r="E345" s="170"/>
      <c r="F345" s="170"/>
      <c r="G345" s="170"/>
      <c r="H345" s="170"/>
      <c r="I345" s="170">
        <v>4</v>
      </c>
    </row>
    <row r="346" spans="1:9" x14ac:dyDescent="0.35">
      <c r="A346" s="183" t="s">
        <v>1145</v>
      </c>
      <c r="B346" s="170">
        <v>28</v>
      </c>
      <c r="C346" s="170">
        <v>18</v>
      </c>
      <c r="D346" s="170">
        <v>15</v>
      </c>
      <c r="E346" s="170"/>
      <c r="F346" s="170"/>
      <c r="G346" s="170"/>
      <c r="H346" s="170">
        <v>13</v>
      </c>
      <c r="I346" s="170">
        <v>74</v>
      </c>
    </row>
    <row r="347" spans="1:9" x14ac:dyDescent="0.35">
      <c r="A347" s="183" t="s">
        <v>1146</v>
      </c>
      <c r="B347" s="170">
        <v>57.5</v>
      </c>
      <c r="C347" s="170">
        <v>28</v>
      </c>
      <c r="D347" s="170">
        <v>43.5</v>
      </c>
      <c r="E347" s="170"/>
      <c r="F347" s="170"/>
      <c r="G347" s="170"/>
      <c r="H347" s="170">
        <v>10.5</v>
      </c>
      <c r="I347" s="170">
        <v>139.5</v>
      </c>
    </row>
    <row r="348" spans="1:9" x14ac:dyDescent="0.35">
      <c r="A348" s="183" t="s">
        <v>1147</v>
      </c>
      <c r="B348" s="170">
        <v>22.5</v>
      </c>
      <c r="C348" s="170">
        <v>26.5</v>
      </c>
      <c r="D348" s="170">
        <v>20</v>
      </c>
      <c r="E348" s="170"/>
      <c r="F348" s="170"/>
      <c r="G348" s="170"/>
      <c r="H348" s="170">
        <v>7</v>
      </c>
      <c r="I348" s="170">
        <v>76</v>
      </c>
    </row>
    <row r="349" spans="1:9" x14ac:dyDescent="0.35">
      <c r="A349" s="183" t="s">
        <v>1148</v>
      </c>
      <c r="B349" s="170">
        <v>3</v>
      </c>
      <c r="C349" s="170">
        <v>1.5</v>
      </c>
      <c r="D349" s="170">
        <v>2</v>
      </c>
      <c r="E349" s="170"/>
      <c r="F349" s="170"/>
      <c r="G349" s="170"/>
      <c r="H349" s="170"/>
      <c r="I349" s="170">
        <v>6.5</v>
      </c>
    </row>
    <row r="350" spans="1:9" x14ac:dyDescent="0.35">
      <c r="A350" s="183" t="s">
        <v>1149</v>
      </c>
      <c r="B350" s="170">
        <v>26</v>
      </c>
      <c r="C350" s="170">
        <v>17</v>
      </c>
      <c r="D350" s="170">
        <v>15.5</v>
      </c>
      <c r="E350" s="170"/>
      <c r="F350" s="170"/>
      <c r="G350" s="170"/>
      <c r="H350" s="170">
        <v>5</v>
      </c>
      <c r="I350" s="170">
        <v>63.5</v>
      </c>
    </row>
    <row r="351" spans="1:9" x14ac:dyDescent="0.35">
      <c r="A351" s="183" t="s">
        <v>1150</v>
      </c>
      <c r="B351" s="170">
        <v>46.5</v>
      </c>
      <c r="C351" s="170">
        <v>32</v>
      </c>
      <c r="D351" s="170">
        <v>36</v>
      </c>
      <c r="E351" s="170"/>
      <c r="F351" s="170"/>
      <c r="G351" s="170"/>
      <c r="H351" s="170">
        <v>10</v>
      </c>
      <c r="I351" s="170">
        <v>124.5</v>
      </c>
    </row>
    <row r="352" spans="1:9" x14ac:dyDescent="0.35">
      <c r="A352" s="183" t="s">
        <v>1151</v>
      </c>
      <c r="B352" s="170">
        <v>8.5</v>
      </c>
      <c r="C352" s="170">
        <v>7</v>
      </c>
      <c r="D352" s="170">
        <v>9.5</v>
      </c>
      <c r="E352" s="170"/>
      <c r="F352" s="170"/>
      <c r="G352" s="170"/>
      <c r="H352" s="170">
        <v>1.5</v>
      </c>
      <c r="I352" s="170">
        <v>26.5</v>
      </c>
    </row>
    <row r="353" spans="1:9" x14ac:dyDescent="0.35">
      <c r="A353" s="183" t="s">
        <v>1152</v>
      </c>
      <c r="B353" s="170">
        <v>71.5</v>
      </c>
      <c r="C353" s="170">
        <v>37</v>
      </c>
      <c r="D353" s="170">
        <v>19.5</v>
      </c>
      <c r="E353" s="170"/>
      <c r="F353" s="170"/>
      <c r="G353" s="170"/>
      <c r="H353" s="170">
        <v>9</v>
      </c>
      <c r="I353" s="170">
        <v>137</v>
      </c>
    </row>
    <row r="354" spans="1:9" x14ac:dyDescent="0.35">
      <c r="A354" s="183" t="s">
        <v>1153</v>
      </c>
      <c r="B354" s="170">
        <v>21.5</v>
      </c>
      <c r="C354" s="170">
        <v>19</v>
      </c>
      <c r="D354" s="170">
        <v>23.5</v>
      </c>
      <c r="E354" s="170"/>
      <c r="F354" s="170"/>
      <c r="G354" s="170"/>
      <c r="H354" s="170">
        <v>7</v>
      </c>
      <c r="I354" s="170">
        <v>71</v>
      </c>
    </row>
    <row r="355" spans="1:9" x14ac:dyDescent="0.35">
      <c r="A355" s="183" t="s">
        <v>1154</v>
      </c>
      <c r="B355" s="170">
        <v>4</v>
      </c>
      <c r="C355" s="170">
        <v>1.5</v>
      </c>
      <c r="D355" s="170">
        <v>1</v>
      </c>
      <c r="E355" s="170"/>
      <c r="F355" s="170"/>
      <c r="G355" s="170"/>
      <c r="H355" s="170">
        <v>1</v>
      </c>
      <c r="I355" s="170">
        <v>7.5</v>
      </c>
    </row>
    <row r="356" spans="1:9" x14ac:dyDescent="0.35">
      <c r="A356" s="183" t="s">
        <v>1155</v>
      </c>
      <c r="B356" s="170">
        <v>12.5</v>
      </c>
      <c r="C356" s="170">
        <v>7</v>
      </c>
      <c r="D356" s="170">
        <v>5.5</v>
      </c>
      <c r="E356" s="170"/>
      <c r="F356" s="170"/>
      <c r="G356" s="170"/>
      <c r="H356" s="170">
        <v>0.5</v>
      </c>
      <c r="I356" s="170">
        <v>25.5</v>
      </c>
    </row>
    <row r="357" spans="1:9" x14ac:dyDescent="0.35">
      <c r="A357" s="183" t="s">
        <v>1156</v>
      </c>
      <c r="B357" s="170">
        <v>7.5</v>
      </c>
      <c r="C357" s="170">
        <v>2</v>
      </c>
      <c r="D357" s="170">
        <v>2.5</v>
      </c>
      <c r="E357" s="170"/>
      <c r="F357" s="170"/>
      <c r="G357" s="170"/>
      <c r="H357" s="170"/>
      <c r="I357" s="170">
        <v>12</v>
      </c>
    </row>
    <row r="358" spans="1:9" x14ac:dyDescent="0.35">
      <c r="A358" s="183" t="s">
        <v>1157</v>
      </c>
      <c r="B358" s="170">
        <v>4.5</v>
      </c>
      <c r="C358" s="170">
        <v>2.5</v>
      </c>
      <c r="D358" s="170">
        <v>1</v>
      </c>
      <c r="E358" s="170"/>
      <c r="F358" s="170"/>
      <c r="G358" s="170"/>
      <c r="H358" s="170">
        <v>0.5</v>
      </c>
      <c r="I358" s="170">
        <v>8.5</v>
      </c>
    </row>
    <row r="359" spans="1:9" x14ac:dyDescent="0.35">
      <c r="A359" s="183" t="s">
        <v>1158</v>
      </c>
      <c r="B359" s="170">
        <v>19</v>
      </c>
      <c r="C359" s="170">
        <v>7</v>
      </c>
      <c r="D359" s="170">
        <v>3</v>
      </c>
      <c r="E359" s="170"/>
      <c r="F359" s="170"/>
      <c r="G359" s="170"/>
      <c r="H359" s="170"/>
      <c r="I359" s="170">
        <v>29</v>
      </c>
    </row>
    <row r="360" spans="1:9" x14ac:dyDescent="0.35">
      <c r="A360" s="183" t="s">
        <v>1159</v>
      </c>
      <c r="B360" s="170">
        <v>113.5</v>
      </c>
      <c r="C360" s="170">
        <v>70</v>
      </c>
      <c r="D360" s="170">
        <v>34.5</v>
      </c>
      <c r="E360" s="170"/>
      <c r="F360" s="170"/>
      <c r="G360" s="170"/>
      <c r="H360" s="170">
        <v>15.5</v>
      </c>
      <c r="I360" s="170">
        <v>233.5</v>
      </c>
    </row>
    <row r="361" spans="1:9" x14ac:dyDescent="0.35">
      <c r="A361" s="183" t="s">
        <v>1160</v>
      </c>
      <c r="B361" s="170">
        <v>0.5</v>
      </c>
      <c r="C361" s="170"/>
      <c r="D361" s="170">
        <v>4</v>
      </c>
      <c r="E361" s="170"/>
      <c r="F361" s="170"/>
      <c r="G361" s="170"/>
      <c r="H361" s="170">
        <v>0.5</v>
      </c>
      <c r="I361" s="170">
        <v>5</v>
      </c>
    </row>
    <row r="362" spans="1:9" x14ac:dyDescent="0.35">
      <c r="A362" s="183" t="s">
        <v>1161</v>
      </c>
      <c r="B362" s="170">
        <v>4</v>
      </c>
      <c r="C362" s="170">
        <v>8.5</v>
      </c>
      <c r="D362" s="170">
        <v>3</v>
      </c>
      <c r="E362" s="170"/>
      <c r="F362" s="170"/>
      <c r="G362" s="170"/>
      <c r="H362" s="170"/>
      <c r="I362" s="170">
        <v>15.5</v>
      </c>
    </row>
    <row r="363" spans="1:9" x14ac:dyDescent="0.35">
      <c r="A363" s="183" t="s">
        <v>1162</v>
      </c>
      <c r="B363" s="170">
        <v>40</v>
      </c>
      <c r="C363" s="170">
        <v>28</v>
      </c>
      <c r="D363" s="170">
        <v>23.5</v>
      </c>
      <c r="E363" s="170"/>
      <c r="F363" s="170"/>
      <c r="G363" s="170"/>
      <c r="H363" s="170">
        <v>7</v>
      </c>
      <c r="I363" s="170">
        <v>98.5</v>
      </c>
    </row>
    <row r="364" spans="1:9" x14ac:dyDescent="0.35">
      <c r="A364" s="183" t="s">
        <v>1163</v>
      </c>
      <c r="B364" s="170">
        <v>34</v>
      </c>
      <c r="C364" s="170">
        <v>21.5</v>
      </c>
      <c r="D364" s="170">
        <v>30.5</v>
      </c>
      <c r="E364" s="170"/>
      <c r="F364" s="170"/>
      <c r="G364" s="170"/>
      <c r="H364" s="170">
        <v>14</v>
      </c>
      <c r="I364" s="170">
        <v>100</v>
      </c>
    </row>
    <row r="365" spans="1:9" x14ac:dyDescent="0.35">
      <c r="A365" s="183" t="s">
        <v>1164</v>
      </c>
      <c r="B365" s="170">
        <v>1</v>
      </c>
      <c r="C365" s="170">
        <v>1</v>
      </c>
      <c r="D365" s="170"/>
      <c r="E365" s="170"/>
      <c r="F365" s="170"/>
      <c r="G365" s="170"/>
      <c r="H365" s="170">
        <v>0.5</v>
      </c>
      <c r="I365" s="170">
        <v>2.5</v>
      </c>
    </row>
    <row r="366" spans="1:9" x14ac:dyDescent="0.35">
      <c r="A366" s="183" t="s">
        <v>1165</v>
      </c>
      <c r="B366" s="170">
        <v>3</v>
      </c>
      <c r="C366" s="170"/>
      <c r="D366" s="170">
        <v>1</v>
      </c>
      <c r="E366" s="170"/>
      <c r="F366" s="170"/>
      <c r="G366" s="170"/>
      <c r="H366" s="170">
        <v>0.5</v>
      </c>
      <c r="I366" s="170">
        <v>4.5</v>
      </c>
    </row>
    <row r="367" spans="1:9" x14ac:dyDescent="0.35">
      <c r="A367" s="183" t="s">
        <v>1166</v>
      </c>
      <c r="B367" s="170">
        <v>106</v>
      </c>
      <c r="C367" s="170">
        <v>86</v>
      </c>
      <c r="D367" s="170">
        <v>56</v>
      </c>
      <c r="E367" s="170"/>
      <c r="F367" s="170"/>
      <c r="G367" s="170"/>
      <c r="H367" s="170">
        <v>25</v>
      </c>
      <c r="I367" s="170">
        <v>273</v>
      </c>
    </row>
    <row r="368" spans="1:9" x14ac:dyDescent="0.35">
      <c r="A368" s="183" t="s">
        <v>1167</v>
      </c>
      <c r="B368" s="170">
        <v>12.5</v>
      </c>
      <c r="C368" s="170">
        <v>4</v>
      </c>
      <c r="D368" s="170">
        <v>7</v>
      </c>
      <c r="E368" s="170"/>
      <c r="F368" s="170"/>
      <c r="G368" s="170"/>
      <c r="H368" s="170">
        <v>2.5</v>
      </c>
      <c r="I368" s="170">
        <v>26</v>
      </c>
    </row>
    <row r="369" spans="1:9" x14ac:dyDescent="0.35">
      <c r="A369" s="183" t="s">
        <v>1168</v>
      </c>
      <c r="B369" s="170">
        <v>1</v>
      </c>
      <c r="C369" s="170">
        <v>0.5</v>
      </c>
      <c r="D369" s="170"/>
      <c r="E369" s="170"/>
      <c r="F369" s="170"/>
      <c r="G369" s="170"/>
      <c r="H369" s="170">
        <v>0.5</v>
      </c>
      <c r="I369" s="170">
        <v>2</v>
      </c>
    </row>
    <row r="370" spans="1:9" x14ac:dyDescent="0.35">
      <c r="A370" s="183" t="s">
        <v>1169</v>
      </c>
      <c r="B370" s="170">
        <v>39.5</v>
      </c>
      <c r="C370" s="170">
        <v>27</v>
      </c>
      <c r="D370" s="170">
        <v>29</v>
      </c>
      <c r="E370" s="170"/>
      <c r="F370" s="170"/>
      <c r="G370" s="170"/>
      <c r="H370" s="170">
        <v>18</v>
      </c>
      <c r="I370" s="170">
        <v>113.5</v>
      </c>
    </row>
    <row r="371" spans="1:9" x14ac:dyDescent="0.35">
      <c r="A371" s="183" t="s">
        <v>1066</v>
      </c>
      <c r="B371" s="170">
        <v>38.5</v>
      </c>
      <c r="C371" s="170">
        <v>24</v>
      </c>
      <c r="D371" s="170">
        <v>14</v>
      </c>
      <c r="E371" s="170"/>
      <c r="F371" s="170"/>
      <c r="G371" s="170"/>
      <c r="H371" s="170">
        <v>6.5</v>
      </c>
      <c r="I371" s="170">
        <v>83</v>
      </c>
    </row>
    <row r="372" spans="1:9" x14ac:dyDescent="0.35">
      <c r="A372" s="183" t="s">
        <v>1170</v>
      </c>
      <c r="B372" s="170">
        <v>20</v>
      </c>
      <c r="C372" s="170">
        <v>16</v>
      </c>
      <c r="D372" s="170">
        <v>10</v>
      </c>
      <c r="E372" s="170"/>
      <c r="F372" s="170"/>
      <c r="G372" s="170"/>
      <c r="H372" s="170">
        <v>2</v>
      </c>
      <c r="I372" s="170">
        <v>48</v>
      </c>
    </row>
    <row r="373" spans="1:9" x14ac:dyDescent="0.35">
      <c r="A373" s="183" t="s">
        <v>1171</v>
      </c>
      <c r="B373" s="170">
        <v>5.5</v>
      </c>
      <c r="C373" s="170">
        <v>2</v>
      </c>
      <c r="D373" s="170">
        <v>1.5</v>
      </c>
      <c r="E373" s="170"/>
      <c r="F373" s="170"/>
      <c r="G373" s="170"/>
      <c r="H373" s="170">
        <v>1</v>
      </c>
      <c r="I373" s="170">
        <v>10</v>
      </c>
    </row>
    <row r="374" spans="1:9" x14ac:dyDescent="0.35">
      <c r="A374" s="183" t="s">
        <v>1172</v>
      </c>
      <c r="B374" s="170">
        <v>21.5</v>
      </c>
      <c r="C374" s="170">
        <v>10.5</v>
      </c>
      <c r="D374" s="170">
        <v>15</v>
      </c>
      <c r="E374" s="170"/>
      <c r="F374" s="170"/>
      <c r="G374" s="170"/>
      <c r="H374" s="170">
        <v>3</v>
      </c>
      <c r="I374" s="170">
        <v>50</v>
      </c>
    </row>
    <row r="375" spans="1:9" x14ac:dyDescent="0.35">
      <c r="A375" s="183" t="s">
        <v>1173</v>
      </c>
      <c r="B375" s="170">
        <v>42.5</v>
      </c>
      <c r="C375" s="170">
        <v>13.5</v>
      </c>
      <c r="D375" s="170">
        <v>18</v>
      </c>
      <c r="E375" s="170"/>
      <c r="F375" s="170"/>
      <c r="G375" s="170"/>
      <c r="H375" s="170">
        <v>3.5</v>
      </c>
      <c r="I375" s="170">
        <v>77.5</v>
      </c>
    </row>
    <row r="376" spans="1:9" x14ac:dyDescent="0.35">
      <c r="A376" s="183" t="s">
        <v>1174</v>
      </c>
      <c r="B376" s="170">
        <v>73</v>
      </c>
      <c r="C376" s="170">
        <v>37</v>
      </c>
      <c r="D376" s="170">
        <v>28.5</v>
      </c>
      <c r="E376" s="170"/>
      <c r="F376" s="170"/>
      <c r="G376" s="170"/>
      <c r="H376" s="170">
        <v>6</v>
      </c>
      <c r="I376" s="170">
        <v>144.5</v>
      </c>
    </row>
    <row r="377" spans="1:9" x14ac:dyDescent="0.35">
      <c r="A377" s="181" t="s">
        <v>6</v>
      </c>
      <c r="B377" s="178">
        <v>439.5</v>
      </c>
      <c r="C377" s="178">
        <v>381</v>
      </c>
      <c r="D377" s="178"/>
      <c r="E377" s="178"/>
      <c r="F377" s="178"/>
      <c r="G377" s="178"/>
      <c r="H377" s="178">
        <v>327.5</v>
      </c>
      <c r="I377" s="178">
        <v>1148</v>
      </c>
    </row>
    <row r="378" spans="1:9" x14ac:dyDescent="0.35">
      <c r="A378" s="182" t="s">
        <v>17</v>
      </c>
      <c r="B378" s="170">
        <v>439.5</v>
      </c>
      <c r="C378" s="170">
        <v>381</v>
      </c>
      <c r="D378" s="170"/>
      <c r="E378" s="170"/>
      <c r="F378" s="170"/>
      <c r="G378" s="170"/>
      <c r="H378" s="170">
        <v>327.5</v>
      </c>
      <c r="I378" s="170">
        <v>1148</v>
      </c>
    </row>
    <row r="379" spans="1:9" x14ac:dyDescent="0.35">
      <c r="A379" s="183" t="s">
        <v>1175</v>
      </c>
      <c r="B379" s="170">
        <v>3</v>
      </c>
      <c r="C379" s="170">
        <v>3</v>
      </c>
      <c r="D379" s="170"/>
      <c r="E379" s="170"/>
      <c r="F379" s="170"/>
      <c r="G379" s="170"/>
      <c r="H379" s="170">
        <v>3</v>
      </c>
      <c r="I379" s="170">
        <v>9</v>
      </c>
    </row>
    <row r="380" spans="1:9" x14ac:dyDescent="0.35">
      <c r="A380" s="183" t="s">
        <v>1176</v>
      </c>
      <c r="B380" s="170">
        <v>17</v>
      </c>
      <c r="C380" s="170">
        <v>14</v>
      </c>
      <c r="D380" s="170"/>
      <c r="E380" s="170"/>
      <c r="F380" s="170"/>
      <c r="G380" s="170"/>
      <c r="H380" s="170">
        <v>8.5</v>
      </c>
      <c r="I380" s="170">
        <v>39.5</v>
      </c>
    </row>
    <row r="381" spans="1:9" x14ac:dyDescent="0.35">
      <c r="A381" s="183" t="s">
        <v>1143</v>
      </c>
      <c r="B381" s="170">
        <v>39.5</v>
      </c>
      <c r="C381" s="170">
        <v>35.5</v>
      </c>
      <c r="D381" s="170"/>
      <c r="E381" s="170"/>
      <c r="F381" s="170"/>
      <c r="G381" s="170"/>
      <c r="H381" s="170">
        <v>32</v>
      </c>
      <c r="I381" s="170">
        <v>107</v>
      </c>
    </row>
    <row r="382" spans="1:9" x14ac:dyDescent="0.35">
      <c r="A382" s="183" t="s">
        <v>1144</v>
      </c>
      <c r="B382" s="170"/>
      <c r="C382" s="170">
        <v>1</v>
      </c>
      <c r="D382" s="170"/>
      <c r="E382" s="170"/>
      <c r="F382" s="170"/>
      <c r="G382" s="170"/>
      <c r="H382" s="170"/>
      <c r="I382" s="170">
        <v>1</v>
      </c>
    </row>
    <row r="383" spans="1:9" x14ac:dyDescent="0.35">
      <c r="A383" s="183" t="s">
        <v>1145</v>
      </c>
      <c r="B383" s="170">
        <v>9</v>
      </c>
      <c r="C383" s="170">
        <v>8</v>
      </c>
      <c r="D383" s="170"/>
      <c r="E383" s="170"/>
      <c r="F383" s="170"/>
      <c r="G383" s="170"/>
      <c r="H383" s="170">
        <v>15</v>
      </c>
      <c r="I383" s="170">
        <v>32</v>
      </c>
    </row>
    <row r="384" spans="1:9" x14ac:dyDescent="0.35">
      <c r="A384" s="183" t="s">
        <v>1146</v>
      </c>
      <c r="B384" s="170">
        <v>6</v>
      </c>
      <c r="C384" s="170">
        <v>6.5</v>
      </c>
      <c r="D384" s="170"/>
      <c r="E384" s="170"/>
      <c r="F384" s="170"/>
      <c r="G384" s="170"/>
      <c r="H384" s="170">
        <v>7</v>
      </c>
      <c r="I384" s="170">
        <v>19.5</v>
      </c>
    </row>
    <row r="385" spans="1:9" x14ac:dyDescent="0.35">
      <c r="A385" s="183" t="s">
        <v>1177</v>
      </c>
      <c r="B385" s="170">
        <v>21.5</v>
      </c>
      <c r="C385" s="170">
        <v>17</v>
      </c>
      <c r="D385" s="170"/>
      <c r="E385" s="170"/>
      <c r="F385" s="170"/>
      <c r="G385" s="170"/>
      <c r="H385" s="170">
        <v>16</v>
      </c>
      <c r="I385" s="170">
        <v>54.5</v>
      </c>
    </row>
    <row r="386" spans="1:9" x14ac:dyDescent="0.35">
      <c r="A386" s="183" t="s">
        <v>1148</v>
      </c>
      <c r="B386" s="170">
        <v>2</v>
      </c>
      <c r="C386" s="170">
        <v>1</v>
      </c>
      <c r="D386" s="170"/>
      <c r="E386" s="170"/>
      <c r="F386" s="170"/>
      <c r="G386" s="170"/>
      <c r="H386" s="170"/>
      <c r="I386" s="170">
        <v>3</v>
      </c>
    </row>
    <row r="387" spans="1:9" x14ac:dyDescent="0.35">
      <c r="A387" s="183" t="s">
        <v>1178</v>
      </c>
      <c r="B387" s="170">
        <v>14</v>
      </c>
      <c r="C387" s="170">
        <v>7</v>
      </c>
      <c r="D387" s="170"/>
      <c r="E387" s="170"/>
      <c r="F387" s="170"/>
      <c r="G387" s="170"/>
      <c r="H387" s="170">
        <v>2</v>
      </c>
      <c r="I387" s="170">
        <v>23</v>
      </c>
    </row>
    <row r="388" spans="1:9" x14ac:dyDescent="0.35">
      <c r="A388" s="183" t="s">
        <v>1149</v>
      </c>
      <c r="B388" s="170">
        <v>12</v>
      </c>
      <c r="C388" s="170">
        <v>12</v>
      </c>
      <c r="D388" s="170"/>
      <c r="E388" s="170"/>
      <c r="F388" s="170"/>
      <c r="G388" s="170"/>
      <c r="H388" s="170">
        <v>11.5</v>
      </c>
      <c r="I388" s="170">
        <v>35.5</v>
      </c>
    </row>
    <row r="389" spans="1:9" x14ac:dyDescent="0.35">
      <c r="A389" s="183" t="s">
        <v>1150</v>
      </c>
      <c r="B389" s="170">
        <v>18.5</v>
      </c>
      <c r="C389" s="170">
        <v>9.5</v>
      </c>
      <c r="D389" s="170"/>
      <c r="E389" s="170"/>
      <c r="F389" s="170"/>
      <c r="G389" s="170"/>
      <c r="H389" s="170">
        <v>9.5</v>
      </c>
      <c r="I389" s="170">
        <v>37.5</v>
      </c>
    </row>
    <row r="390" spans="1:9" x14ac:dyDescent="0.35">
      <c r="A390" s="183" t="s">
        <v>1151</v>
      </c>
      <c r="B390" s="170">
        <v>3.5</v>
      </c>
      <c r="C390" s="170">
        <v>3.5</v>
      </c>
      <c r="D390" s="170"/>
      <c r="E390" s="170"/>
      <c r="F390" s="170"/>
      <c r="G390" s="170"/>
      <c r="H390" s="170">
        <v>2</v>
      </c>
      <c r="I390" s="170">
        <v>9</v>
      </c>
    </row>
    <row r="391" spans="1:9" x14ac:dyDescent="0.35">
      <c r="A391" s="183" t="s">
        <v>1152</v>
      </c>
      <c r="B391" s="170">
        <v>37</v>
      </c>
      <c r="C391" s="170">
        <v>24.5</v>
      </c>
      <c r="D391" s="170"/>
      <c r="E391" s="170"/>
      <c r="F391" s="170"/>
      <c r="G391" s="170"/>
      <c r="H391" s="170">
        <v>21</v>
      </c>
      <c r="I391" s="170">
        <v>82.5</v>
      </c>
    </row>
    <row r="392" spans="1:9" x14ac:dyDescent="0.35">
      <c r="A392" s="183" t="s">
        <v>1153</v>
      </c>
      <c r="B392" s="170">
        <v>8</v>
      </c>
      <c r="C392" s="170">
        <v>26.5</v>
      </c>
      <c r="D392" s="170"/>
      <c r="E392" s="170"/>
      <c r="F392" s="170"/>
      <c r="G392" s="170"/>
      <c r="H392" s="170">
        <v>7.5</v>
      </c>
      <c r="I392" s="170">
        <v>42</v>
      </c>
    </row>
    <row r="393" spans="1:9" x14ac:dyDescent="0.35">
      <c r="A393" s="183" t="s">
        <v>1154</v>
      </c>
      <c r="B393" s="170"/>
      <c r="C393" s="170">
        <v>0.5</v>
      </c>
      <c r="D393" s="170"/>
      <c r="E393" s="170"/>
      <c r="F393" s="170"/>
      <c r="G393" s="170"/>
      <c r="H393" s="170">
        <v>0.5</v>
      </c>
      <c r="I393" s="170">
        <v>1</v>
      </c>
    </row>
    <row r="394" spans="1:9" x14ac:dyDescent="0.35">
      <c r="A394" s="183" t="s">
        <v>1179</v>
      </c>
      <c r="B394" s="170">
        <v>10.5</v>
      </c>
      <c r="C394" s="170">
        <v>8</v>
      </c>
      <c r="D394" s="170"/>
      <c r="E394" s="170"/>
      <c r="F394" s="170"/>
      <c r="G394" s="170"/>
      <c r="H394" s="170">
        <v>12.5</v>
      </c>
      <c r="I394" s="170">
        <v>31</v>
      </c>
    </row>
    <row r="395" spans="1:9" x14ac:dyDescent="0.35">
      <c r="A395" s="183" t="s">
        <v>1180</v>
      </c>
      <c r="B395" s="170">
        <v>3</v>
      </c>
      <c r="C395" s="170">
        <v>4.5</v>
      </c>
      <c r="D395" s="170"/>
      <c r="E395" s="170"/>
      <c r="F395" s="170"/>
      <c r="G395" s="170"/>
      <c r="H395" s="170">
        <v>2.5</v>
      </c>
      <c r="I395" s="170">
        <v>10</v>
      </c>
    </row>
    <row r="396" spans="1:9" x14ac:dyDescent="0.35">
      <c r="A396" s="183" t="s">
        <v>1156</v>
      </c>
      <c r="B396" s="170">
        <v>1</v>
      </c>
      <c r="C396" s="170"/>
      <c r="D396" s="170"/>
      <c r="E396" s="170"/>
      <c r="F396" s="170"/>
      <c r="G396" s="170"/>
      <c r="H396" s="170">
        <v>1</v>
      </c>
      <c r="I396" s="170">
        <v>2</v>
      </c>
    </row>
    <row r="397" spans="1:9" x14ac:dyDescent="0.35">
      <c r="A397" s="183" t="s">
        <v>1157</v>
      </c>
      <c r="B397" s="170">
        <v>0.5</v>
      </c>
      <c r="C397" s="170">
        <v>1</v>
      </c>
      <c r="D397" s="170"/>
      <c r="E397" s="170"/>
      <c r="F397" s="170"/>
      <c r="G397" s="170"/>
      <c r="H397" s="170">
        <v>0.5</v>
      </c>
      <c r="I397" s="170">
        <v>2</v>
      </c>
    </row>
    <row r="398" spans="1:9" x14ac:dyDescent="0.35">
      <c r="A398" s="183" t="s">
        <v>1158</v>
      </c>
      <c r="B398" s="170">
        <v>7</v>
      </c>
      <c r="C398" s="170">
        <v>4</v>
      </c>
      <c r="D398" s="170"/>
      <c r="E398" s="170"/>
      <c r="F398" s="170"/>
      <c r="G398" s="170"/>
      <c r="H398" s="170">
        <v>3</v>
      </c>
      <c r="I398" s="170">
        <v>14</v>
      </c>
    </row>
    <row r="399" spans="1:9" x14ac:dyDescent="0.35">
      <c r="A399" s="183" t="s">
        <v>1181</v>
      </c>
      <c r="B399" s="170">
        <v>19.5</v>
      </c>
      <c r="C399" s="170">
        <v>14</v>
      </c>
      <c r="D399" s="170"/>
      <c r="E399" s="170"/>
      <c r="F399" s="170"/>
      <c r="G399" s="170"/>
      <c r="H399" s="170">
        <v>15.5</v>
      </c>
      <c r="I399" s="170">
        <v>49</v>
      </c>
    </row>
    <row r="400" spans="1:9" x14ac:dyDescent="0.35">
      <c r="A400" s="183" t="s">
        <v>1160</v>
      </c>
      <c r="B400" s="170"/>
      <c r="C400" s="170">
        <v>0.5</v>
      </c>
      <c r="D400" s="170"/>
      <c r="E400" s="170"/>
      <c r="F400" s="170"/>
      <c r="G400" s="170"/>
      <c r="H400" s="170"/>
      <c r="I400" s="170">
        <v>0.5</v>
      </c>
    </row>
    <row r="401" spans="1:9" x14ac:dyDescent="0.35">
      <c r="A401" s="183" t="s">
        <v>1182</v>
      </c>
      <c r="B401" s="170">
        <v>13.5</v>
      </c>
      <c r="C401" s="170">
        <v>9</v>
      </c>
      <c r="D401" s="170"/>
      <c r="E401" s="170"/>
      <c r="F401" s="170"/>
      <c r="G401" s="170"/>
      <c r="H401" s="170">
        <v>11.5</v>
      </c>
      <c r="I401" s="170">
        <v>34</v>
      </c>
    </row>
    <row r="402" spans="1:9" x14ac:dyDescent="0.35">
      <c r="A402" s="183" t="s">
        <v>1183</v>
      </c>
      <c r="B402" s="170"/>
      <c r="C402" s="170">
        <v>3</v>
      </c>
      <c r="D402" s="170"/>
      <c r="E402" s="170"/>
      <c r="F402" s="170"/>
      <c r="G402" s="170"/>
      <c r="H402" s="170">
        <v>1</v>
      </c>
      <c r="I402" s="170">
        <v>4</v>
      </c>
    </row>
    <row r="403" spans="1:9" x14ac:dyDescent="0.35">
      <c r="A403" s="183" t="s">
        <v>1184</v>
      </c>
      <c r="B403" s="170">
        <v>1</v>
      </c>
      <c r="C403" s="170">
        <v>2</v>
      </c>
      <c r="D403" s="170"/>
      <c r="E403" s="170"/>
      <c r="F403" s="170"/>
      <c r="G403" s="170"/>
      <c r="H403" s="170">
        <v>2</v>
      </c>
      <c r="I403" s="170">
        <v>5</v>
      </c>
    </row>
    <row r="404" spans="1:9" x14ac:dyDescent="0.35">
      <c r="A404" s="183" t="s">
        <v>1163</v>
      </c>
      <c r="B404" s="170">
        <v>12.5</v>
      </c>
      <c r="C404" s="170">
        <v>17</v>
      </c>
      <c r="D404" s="170"/>
      <c r="E404" s="170"/>
      <c r="F404" s="170"/>
      <c r="G404" s="170"/>
      <c r="H404" s="170">
        <v>14</v>
      </c>
      <c r="I404" s="170">
        <v>43.5</v>
      </c>
    </row>
    <row r="405" spans="1:9" x14ac:dyDescent="0.35">
      <c r="A405" s="183" t="s">
        <v>1164</v>
      </c>
      <c r="B405" s="170">
        <v>1</v>
      </c>
      <c r="C405" s="170">
        <v>1</v>
      </c>
      <c r="D405" s="170"/>
      <c r="E405" s="170"/>
      <c r="F405" s="170"/>
      <c r="G405" s="170"/>
      <c r="H405" s="170"/>
      <c r="I405" s="170">
        <v>2</v>
      </c>
    </row>
    <row r="406" spans="1:9" x14ac:dyDescent="0.35">
      <c r="A406" s="183" t="s">
        <v>1165</v>
      </c>
      <c r="B406" s="170"/>
      <c r="C406" s="170">
        <v>1.5</v>
      </c>
      <c r="D406" s="170"/>
      <c r="E406" s="170"/>
      <c r="F406" s="170"/>
      <c r="G406" s="170"/>
      <c r="H406" s="170">
        <v>0.5</v>
      </c>
      <c r="I406" s="170">
        <v>2</v>
      </c>
    </row>
    <row r="407" spans="1:9" x14ac:dyDescent="0.35">
      <c r="A407" s="183" t="s">
        <v>1166</v>
      </c>
      <c r="B407" s="170">
        <v>60</v>
      </c>
      <c r="C407" s="170">
        <v>61</v>
      </c>
      <c r="D407" s="170"/>
      <c r="E407" s="170"/>
      <c r="F407" s="170"/>
      <c r="G407" s="170"/>
      <c r="H407" s="170">
        <v>56</v>
      </c>
      <c r="I407" s="170">
        <v>177</v>
      </c>
    </row>
    <row r="408" spans="1:9" x14ac:dyDescent="0.35">
      <c r="A408" s="183" t="s">
        <v>1167</v>
      </c>
      <c r="B408" s="170">
        <v>2</v>
      </c>
      <c r="C408" s="170">
        <v>4</v>
      </c>
      <c r="D408" s="170"/>
      <c r="E408" s="170"/>
      <c r="F408" s="170"/>
      <c r="G408" s="170"/>
      <c r="H408" s="170">
        <v>1.5</v>
      </c>
      <c r="I408" s="170">
        <v>7.5</v>
      </c>
    </row>
    <row r="409" spans="1:9" x14ac:dyDescent="0.35">
      <c r="A409" s="183" t="s">
        <v>1168</v>
      </c>
      <c r="B409" s="170"/>
      <c r="C409" s="170">
        <v>0.5</v>
      </c>
      <c r="D409" s="170"/>
      <c r="E409" s="170"/>
      <c r="F409" s="170"/>
      <c r="G409" s="170"/>
      <c r="H409" s="170"/>
      <c r="I409" s="170">
        <v>0.5</v>
      </c>
    </row>
    <row r="410" spans="1:9" x14ac:dyDescent="0.35">
      <c r="A410" s="183" t="s">
        <v>1169</v>
      </c>
      <c r="B410" s="170">
        <v>20</v>
      </c>
      <c r="C410" s="170">
        <v>26.5</v>
      </c>
      <c r="D410" s="170"/>
      <c r="E410" s="170"/>
      <c r="F410" s="170"/>
      <c r="G410" s="170"/>
      <c r="H410" s="170">
        <v>22.5</v>
      </c>
      <c r="I410" s="170">
        <v>69</v>
      </c>
    </row>
    <row r="411" spans="1:9" x14ac:dyDescent="0.35">
      <c r="A411" s="183" t="s">
        <v>1066</v>
      </c>
      <c r="B411" s="170">
        <v>8.5</v>
      </c>
      <c r="C411" s="170">
        <v>5</v>
      </c>
      <c r="D411" s="170"/>
      <c r="E411" s="170"/>
      <c r="F411" s="170"/>
      <c r="G411" s="170"/>
      <c r="H411" s="170">
        <v>4.5</v>
      </c>
      <c r="I411" s="170">
        <v>18</v>
      </c>
    </row>
    <row r="412" spans="1:9" x14ac:dyDescent="0.35">
      <c r="A412" s="183" t="s">
        <v>1170</v>
      </c>
      <c r="B412" s="170">
        <v>13.5</v>
      </c>
      <c r="C412" s="170">
        <v>7.5</v>
      </c>
      <c r="D412" s="170"/>
      <c r="E412" s="170"/>
      <c r="F412" s="170"/>
      <c r="G412" s="170"/>
      <c r="H412" s="170">
        <v>7.5</v>
      </c>
      <c r="I412" s="170">
        <v>28.5</v>
      </c>
    </row>
    <row r="413" spans="1:9" x14ac:dyDescent="0.35">
      <c r="A413" s="183" t="s">
        <v>1171</v>
      </c>
      <c r="B413" s="170">
        <v>3.5</v>
      </c>
      <c r="C413" s="170">
        <v>1.5</v>
      </c>
      <c r="D413" s="170"/>
      <c r="E413" s="170"/>
      <c r="F413" s="170"/>
      <c r="G413" s="170"/>
      <c r="H413" s="170">
        <v>3</v>
      </c>
      <c r="I413" s="170">
        <v>8</v>
      </c>
    </row>
    <row r="414" spans="1:9" x14ac:dyDescent="0.35">
      <c r="A414" s="183" t="s">
        <v>1185</v>
      </c>
      <c r="B414" s="170">
        <v>3</v>
      </c>
      <c r="C414" s="170">
        <v>2</v>
      </c>
      <c r="D414" s="170"/>
      <c r="E414" s="170"/>
      <c r="F414" s="170"/>
      <c r="G414" s="170"/>
      <c r="H414" s="170">
        <v>2</v>
      </c>
      <c r="I414" s="170">
        <v>7</v>
      </c>
    </row>
    <row r="415" spans="1:9" x14ac:dyDescent="0.35">
      <c r="A415" s="183" t="s">
        <v>1173</v>
      </c>
      <c r="B415" s="170">
        <v>12</v>
      </c>
      <c r="C415" s="170">
        <v>12</v>
      </c>
      <c r="D415" s="170"/>
      <c r="E415" s="170"/>
      <c r="F415" s="170"/>
      <c r="G415" s="170"/>
      <c r="H415" s="170">
        <v>11.5</v>
      </c>
      <c r="I415" s="170">
        <v>35.5</v>
      </c>
    </row>
    <row r="416" spans="1:9" x14ac:dyDescent="0.35">
      <c r="A416" s="183" t="s">
        <v>1174</v>
      </c>
      <c r="B416" s="170">
        <v>56.5</v>
      </c>
      <c r="C416" s="170">
        <v>26</v>
      </c>
      <c r="D416" s="170"/>
      <c r="E416" s="170"/>
      <c r="F416" s="170"/>
      <c r="G416" s="170"/>
      <c r="H416" s="170">
        <v>19.5</v>
      </c>
      <c r="I416" s="170">
        <v>102</v>
      </c>
    </row>
    <row r="417" spans="1:9" x14ac:dyDescent="0.35">
      <c r="A417" s="181" t="s">
        <v>7</v>
      </c>
      <c r="B417" s="178">
        <v>71</v>
      </c>
      <c r="C417" s="178">
        <v>86</v>
      </c>
      <c r="D417" s="178">
        <v>42</v>
      </c>
      <c r="E417" s="178">
        <v>63</v>
      </c>
      <c r="F417" s="178"/>
      <c r="G417" s="178"/>
      <c r="H417" s="178">
        <v>46</v>
      </c>
      <c r="I417" s="178">
        <v>308</v>
      </c>
    </row>
    <row r="418" spans="1:9" x14ac:dyDescent="0.35">
      <c r="A418" s="182" t="s">
        <v>18</v>
      </c>
      <c r="B418" s="170">
        <v>71</v>
      </c>
      <c r="C418" s="170">
        <v>86</v>
      </c>
      <c r="D418" s="170">
        <v>42</v>
      </c>
      <c r="E418" s="170">
        <v>63</v>
      </c>
      <c r="F418" s="170"/>
      <c r="G418" s="170"/>
      <c r="H418" s="170">
        <v>46</v>
      </c>
      <c r="I418" s="170">
        <v>308</v>
      </c>
    </row>
    <row r="419" spans="1:9" x14ac:dyDescent="0.35">
      <c r="A419" s="183" t="s">
        <v>992</v>
      </c>
      <c r="B419" s="170">
        <v>71</v>
      </c>
      <c r="C419" s="170">
        <v>86</v>
      </c>
      <c r="D419" s="170">
        <v>42</v>
      </c>
      <c r="E419" s="170">
        <v>63</v>
      </c>
      <c r="F419" s="170"/>
      <c r="G419" s="170"/>
      <c r="H419" s="170">
        <v>46</v>
      </c>
      <c r="I419" s="170">
        <v>308</v>
      </c>
    </row>
    <row r="420" spans="1:9" x14ac:dyDescent="0.35">
      <c r="A420" s="176" t="s">
        <v>38</v>
      </c>
      <c r="B420" s="177">
        <v>432</v>
      </c>
      <c r="C420" s="177">
        <v>440</v>
      </c>
      <c r="D420" s="177">
        <v>386</v>
      </c>
      <c r="E420" s="177">
        <v>356</v>
      </c>
      <c r="F420" s="177">
        <v>231</v>
      </c>
      <c r="G420" s="177">
        <v>198</v>
      </c>
      <c r="H420" s="177">
        <v>207</v>
      </c>
      <c r="I420" s="177">
        <v>2250</v>
      </c>
    </row>
    <row r="421" spans="1:9" x14ac:dyDescent="0.35">
      <c r="A421" s="181" t="s">
        <v>6</v>
      </c>
      <c r="B421" s="178">
        <v>319</v>
      </c>
      <c r="C421" s="178">
        <v>294</v>
      </c>
      <c r="D421" s="178">
        <v>283</v>
      </c>
      <c r="E421" s="178">
        <v>237</v>
      </c>
      <c r="F421" s="178">
        <v>231</v>
      </c>
      <c r="G421" s="178">
        <v>198</v>
      </c>
      <c r="H421" s="178">
        <v>161</v>
      </c>
      <c r="I421" s="178">
        <v>1723</v>
      </c>
    </row>
    <row r="422" spans="1:9" x14ac:dyDescent="0.35">
      <c r="A422" s="182" t="s">
        <v>16</v>
      </c>
      <c r="B422" s="170">
        <v>319</v>
      </c>
      <c r="C422" s="170">
        <v>294</v>
      </c>
      <c r="D422" s="170">
        <v>283</v>
      </c>
      <c r="E422" s="170">
        <v>237</v>
      </c>
      <c r="F422" s="170">
        <v>231</v>
      </c>
      <c r="G422" s="170">
        <v>198</v>
      </c>
      <c r="H422" s="170">
        <v>161</v>
      </c>
      <c r="I422" s="170">
        <v>1723</v>
      </c>
    </row>
    <row r="423" spans="1:9" x14ac:dyDescent="0.35">
      <c r="A423" s="183" t="s">
        <v>1186</v>
      </c>
      <c r="B423" s="170">
        <v>73</v>
      </c>
      <c r="C423" s="170">
        <v>55</v>
      </c>
      <c r="D423" s="170">
        <v>55</v>
      </c>
      <c r="E423" s="170">
        <v>51</v>
      </c>
      <c r="F423" s="170">
        <v>49</v>
      </c>
      <c r="G423" s="170">
        <v>44</v>
      </c>
      <c r="H423" s="170">
        <v>39</v>
      </c>
      <c r="I423" s="170">
        <v>366</v>
      </c>
    </row>
    <row r="424" spans="1:9" x14ac:dyDescent="0.35">
      <c r="A424" s="183" t="s">
        <v>1187</v>
      </c>
      <c r="B424" s="170">
        <v>246</v>
      </c>
      <c r="C424" s="170">
        <v>239</v>
      </c>
      <c r="D424" s="170">
        <v>228</v>
      </c>
      <c r="E424" s="170">
        <v>186</v>
      </c>
      <c r="F424" s="170">
        <v>182</v>
      </c>
      <c r="G424" s="170">
        <v>154</v>
      </c>
      <c r="H424" s="170">
        <v>122</v>
      </c>
      <c r="I424" s="170">
        <v>1357</v>
      </c>
    </row>
    <row r="425" spans="1:9" x14ac:dyDescent="0.35">
      <c r="A425" s="181" t="s">
        <v>7</v>
      </c>
      <c r="B425" s="178">
        <v>113</v>
      </c>
      <c r="C425" s="178">
        <v>146</v>
      </c>
      <c r="D425" s="178">
        <v>103</v>
      </c>
      <c r="E425" s="178">
        <v>119</v>
      </c>
      <c r="F425" s="178"/>
      <c r="G425" s="178"/>
      <c r="H425" s="178">
        <v>46</v>
      </c>
      <c r="I425" s="178">
        <v>527</v>
      </c>
    </row>
    <row r="426" spans="1:9" x14ac:dyDescent="0.35">
      <c r="A426" s="182" t="s">
        <v>18</v>
      </c>
      <c r="B426" s="170">
        <v>113</v>
      </c>
      <c r="C426" s="170">
        <v>146</v>
      </c>
      <c r="D426" s="170">
        <v>103</v>
      </c>
      <c r="E426" s="170">
        <v>119</v>
      </c>
      <c r="F426" s="170"/>
      <c r="G426" s="170"/>
      <c r="H426" s="170">
        <v>46</v>
      </c>
      <c r="I426" s="170">
        <v>527</v>
      </c>
    </row>
    <row r="427" spans="1:9" x14ac:dyDescent="0.35">
      <c r="A427" s="183" t="s">
        <v>1031</v>
      </c>
      <c r="B427" s="170">
        <v>113</v>
      </c>
      <c r="C427" s="170">
        <v>146</v>
      </c>
      <c r="D427" s="170">
        <v>103</v>
      </c>
      <c r="E427" s="170">
        <v>119</v>
      </c>
      <c r="F427" s="170"/>
      <c r="G427" s="170"/>
      <c r="H427" s="170">
        <v>46</v>
      </c>
      <c r="I427" s="170">
        <v>527</v>
      </c>
    </row>
    <row r="428" spans="1:9" x14ac:dyDescent="0.35">
      <c r="A428" s="176" t="s">
        <v>10</v>
      </c>
      <c r="B428" s="177">
        <v>404</v>
      </c>
      <c r="C428" s="177">
        <v>281</v>
      </c>
      <c r="D428" s="177">
        <v>213</v>
      </c>
      <c r="E428" s="177">
        <v>9</v>
      </c>
      <c r="F428" s="177"/>
      <c r="G428" s="177"/>
      <c r="H428" s="177">
        <v>169</v>
      </c>
      <c r="I428" s="177">
        <v>1076</v>
      </c>
    </row>
    <row r="429" spans="1:9" x14ac:dyDescent="0.35">
      <c r="A429" s="181" t="s">
        <v>4</v>
      </c>
      <c r="B429" s="178">
        <v>284</v>
      </c>
      <c r="C429" s="178">
        <v>205</v>
      </c>
      <c r="D429" s="178">
        <v>206</v>
      </c>
      <c r="E429" s="178"/>
      <c r="F429" s="178"/>
      <c r="G429" s="178"/>
      <c r="H429" s="178">
        <v>85</v>
      </c>
      <c r="I429" s="178">
        <v>780</v>
      </c>
    </row>
    <row r="430" spans="1:9" x14ac:dyDescent="0.35">
      <c r="A430" s="182" t="s">
        <v>13</v>
      </c>
      <c r="B430" s="170">
        <v>151</v>
      </c>
      <c r="C430" s="170">
        <v>107</v>
      </c>
      <c r="D430" s="170">
        <v>100</v>
      </c>
      <c r="E430" s="170"/>
      <c r="F430" s="170"/>
      <c r="G430" s="170"/>
      <c r="H430" s="170">
        <v>37</v>
      </c>
      <c r="I430" s="170">
        <v>395</v>
      </c>
    </row>
    <row r="431" spans="1:9" x14ac:dyDescent="0.35">
      <c r="A431" s="183" t="s">
        <v>1188</v>
      </c>
      <c r="B431" s="170">
        <v>26</v>
      </c>
      <c r="C431" s="170">
        <v>16</v>
      </c>
      <c r="D431" s="170">
        <v>13</v>
      </c>
      <c r="E431" s="170"/>
      <c r="F431" s="170"/>
      <c r="G431" s="170"/>
      <c r="H431" s="170">
        <v>2</v>
      </c>
      <c r="I431" s="170">
        <v>57</v>
      </c>
    </row>
    <row r="432" spans="1:9" x14ac:dyDescent="0.35">
      <c r="A432" s="183" t="s">
        <v>1189</v>
      </c>
      <c r="B432" s="170">
        <v>3</v>
      </c>
      <c r="C432" s="170">
        <v>3</v>
      </c>
      <c r="D432" s="170"/>
      <c r="E432" s="170"/>
      <c r="F432" s="170"/>
      <c r="G432" s="170"/>
      <c r="H432" s="170"/>
      <c r="I432" s="170">
        <v>6</v>
      </c>
    </row>
    <row r="433" spans="1:9" x14ac:dyDescent="0.35">
      <c r="A433" s="183" t="s">
        <v>1190</v>
      </c>
      <c r="B433" s="170">
        <v>61</v>
      </c>
      <c r="C433" s="170">
        <v>44</v>
      </c>
      <c r="D433" s="170">
        <v>54</v>
      </c>
      <c r="E433" s="170"/>
      <c r="F433" s="170"/>
      <c r="G433" s="170"/>
      <c r="H433" s="170">
        <v>19</v>
      </c>
      <c r="I433" s="170">
        <v>178</v>
      </c>
    </row>
    <row r="434" spans="1:9" x14ac:dyDescent="0.35">
      <c r="A434" s="183" t="s">
        <v>1191</v>
      </c>
      <c r="B434" s="170">
        <v>16</v>
      </c>
      <c r="C434" s="170">
        <v>12</v>
      </c>
      <c r="D434" s="170">
        <v>8</v>
      </c>
      <c r="E434" s="170"/>
      <c r="F434" s="170"/>
      <c r="G434" s="170"/>
      <c r="H434" s="170">
        <v>2</v>
      </c>
      <c r="I434" s="170">
        <v>38</v>
      </c>
    </row>
    <row r="435" spans="1:9" x14ac:dyDescent="0.35">
      <c r="A435" s="183" t="s">
        <v>1192</v>
      </c>
      <c r="B435" s="170">
        <v>5</v>
      </c>
      <c r="C435" s="170">
        <v>1</v>
      </c>
      <c r="D435" s="170">
        <v>3</v>
      </c>
      <c r="E435" s="170"/>
      <c r="F435" s="170"/>
      <c r="G435" s="170"/>
      <c r="H435" s="170"/>
      <c r="I435" s="170">
        <v>9</v>
      </c>
    </row>
    <row r="436" spans="1:9" x14ac:dyDescent="0.35">
      <c r="A436" s="183" t="s">
        <v>1193</v>
      </c>
      <c r="B436" s="170">
        <v>40</v>
      </c>
      <c r="C436" s="170">
        <v>31</v>
      </c>
      <c r="D436" s="170">
        <v>22</v>
      </c>
      <c r="E436" s="170"/>
      <c r="F436" s="170"/>
      <c r="G436" s="170"/>
      <c r="H436" s="170">
        <v>14</v>
      </c>
      <c r="I436" s="170">
        <v>107</v>
      </c>
    </row>
    <row r="437" spans="1:9" x14ac:dyDescent="0.35">
      <c r="A437" s="182" t="s">
        <v>14</v>
      </c>
      <c r="B437" s="170">
        <v>133</v>
      </c>
      <c r="C437" s="170">
        <v>98</v>
      </c>
      <c r="D437" s="170">
        <v>106</v>
      </c>
      <c r="E437" s="170"/>
      <c r="F437" s="170"/>
      <c r="G437" s="170"/>
      <c r="H437" s="170">
        <v>48</v>
      </c>
      <c r="I437" s="170">
        <v>385</v>
      </c>
    </row>
    <row r="438" spans="1:9" x14ac:dyDescent="0.35">
      <c r="A438" s="183" t="s">
        <v>1194</v>
      </c>
      <c r="B438" s="170">
        <v>5</v>
      </c>
      <c r="C438" s="170">
        <v>8</v>
      </c>
      <c r="D438" s="170">
        <v>4</v>
      </c>
      <c r="E438" s="170"/>
      <c r="F438" s="170"/>
      <c r="G438" s="170"/>
      <c r="H438" s="170"/>
      <c r="I438" s="170">
        <v>17</v>
      </c>
    </row>
    <row r="439" spans="1:9" x14ac:dyDescent="0.35">
      <c r="A439" s="183" t="s">
        <v>1195</v>
      </c>
      <c r="B439" s="170">
        <v>97</v>
      </c>
      <c r="C439" s="170">
        <v>69</v>
      </c>
      <c r="D439" s="170">
        <v>73</v>
      </c>
      <c r="E439" s="170"/>
      <c r="F439" s="170"/>
      <c r="G439" s="170"/>
      <c r="H439" s="170">
        <v>39</v>
      </c>
      <c r="I439" s="170">
        <v>278</v>
      </c>
    </row>
    <row r="440" spans="1:9" x14ac:dyDescent="0.35">
      <c r="A440" s="183" t="s">
        <v>1196</v>
      </c>
      <c r="B440" s="170">
        <v>4</v>
      </c>
      <c r="C440" s="170">
        <v>13</v>
      </c>
      <c r="D440" s="170">
        <v>17</v>
      </c>
      <c r="E440" s="170"/>
      <c r="F440" s="170"/>
      <c r="G440" s="170"/>
      <c r="H440" s="170">
        <v>1</v>
      </c>
      <c r="I440" s="170">
        <v>35</v>
      </c>
    </row>
    <row r="441" spans="1:9" x14ac:dyDescent="0.35">
      <c r="A441" s="183" t="s">
        <v>1197</v>
      </c>
      <c r="B441" s="170">
        <v>27</v>
      </c>
      <c r="C441" s="170">
        <v>8</v>
      </c>
      <c r="D441" s="170">
        <v>12</v>
      </c>
      <c r="E441" s="170"/>
      <c r="F441" s="170"/>
      <c r="G441" s="170"/>
      <c r="H441" s="170">
        <v>8</v>
      </c>
      <c r="I441" s="170">
        <v>55</v>
      </c>
    </row>
    <row r="442" spans="1:9" x14ac:dyDescent="0.35">
      <c r="A442" s="181" t="s">
        <v>6</v>
      </c>
      <c r="B442" s="178">
        <v>110</v>
      </c>
      <c r="C442" s="178">
        <v>69</v>
      </c>
      <c r="D442" s="178"/>
      <c r="E442" s="178"/>
      <c r="F442" s="178"/>
      <c r="G442" s="178"/>
      <c r="H442" s="178">
        <v>79</v>
      </c>
      <c r="I442" s="178">
        <v>258</v>
      </c>
    </row>
    <row r="443" spans="1:9" x14ac:dyDescent="0.35">
      <c r="A443" s="182" t="s">
        <v>17</v>
      </c>
      <c r="B443" s="170">
        <v>110</v>
      </c>
      <c r="C443" s="170">
        <v>69</v>
      </c>
      <c r="D443" s="170"/>
      <c r="E443" s="170"/>
      <c r="F443" s="170"/>
      <c r="G443" s="170"/>
      <c r="H443" s="170">
        <v>79</v>
      </c>
      <c r="I443" s="170">
        <v>258</v>
      </c>
    </row>
    <row r="444" spans="1:9" x14ac:dyDescent="0.35">
      <c r="A444" s="183" t="s">
        <v>1188</v>
      </c>
      <c r="B444" s="170">
        <v>10</v>
      </c>
      <c r="C444" s="170">
        <v>9</v>
      </c>
      <c r="D444" s="170"/>
      <c r="E444" s="170"/>
      <c r="F444" s="170"/>
      <c r="G444" s="170"/>
      <c r="H444" s="170"/>
      <c r="I444" s="170">
        <v>19</v>
      </c>
    </row>
    <row r="445" spans="1:9" x14ac:dyDescent="0.35">
      <c r="A445" s="183" t="s">
        <v>1198</v>
      </c>
      <c r="B445" s="170">
        <v>4</v>
      </c>
      <c r="C445" s="170">
        <v>8</v>
      </c>
      <c r="D445" s="170"/>
      <c r="E445" s="170"/>
      <c r="F445" s="170"/>
      <c r="G445" s="170"/>
      <c r="H445" s="170">
        <v>4</v>
      </c>
      <c r="I445" s="170">
        <v>16</v>
      </c>
    </row>
    <row r="446" spans="1:9" x14ac:dyDescent="0.35">
      <c r="A446" s="183" t="s">
        <v>1190</v>
      </c>
      <c r="B446" s="170">
        <v>54</v>
      </c>
      <c r="C446" s="170">
        <v>29</v>
      </c>
      <c r="D446" s="170"/>
      <c r="E446" s="170"/>
      <c r="F446" s="170"/>
      <c r="G446" s="170"/>
      <c r="H446" s="170">
        <v>38</v>
      </c>
      <c r="I446" s="170">
        <v>121</v>
      </c>
    </row>
    <row r="447" spans="1:9" x14ac:dyDescent="0.35">
      <c r="A447" s="183" t="s">
        <v>1199</v>
      </c>
      <c r="B447" s="170">
        <v>22</v>
      </c>
      <c r="C447" s="170">
        <v>8</v>
      </c>
      <c r="D447" s="170"/>
      <c r="E447" s="170"/>
      <c r="F447" s="170"/>
      <c r="G447" s="170"/>
      <c r="H447" s="170">
        <v>20</v>
      </c>
      <c r="I447" s="170">
        <v>50</v>
      </c>
    </row>
    <row r="448" spans="1:9" x14ac:dyDescent="0.35">
      <c r="A448" s="183" t="s">
        <v>1192</v>
      </c>
      <c r="B448" s="170">
        <v>11</v>
      </c>
      <c r="C448" s="170">
        <v>8</v>
      </c>
      <c r="D448" s="170"/>
      <c r="E448" s="170"/>
      <c r="F448" s="170"/>
      <c r="G448" s="170"/>
      <c r="H448" s="170">
        <v>4</v>
      </c>
      <c r="I448" s="170">
        <v>23</v>
      </c>
    </row>
    <row r="449" spans="1:9" x14ac:dyDescent="0.35">
      <c r="A449" s="183" t="s">
        <v>1193</v>
      </c>
      <c r="B449" s="170">
        <v>9</v>
      </c>
      <c r="C449" s="170">
        <v>7</v>
      </c>
      <c r="D449" s="170"/>
      <c r="E449" s="170"/>
      <c r="F449" s="170"/>
      <c r="G449" s="170"/>
      <c r="H449" s="170">
        <v>13</v>
      </c>
      <c r="I449" s="170">
        <v>29</v>
      </c>
    </row>
    <row r="450" spans="1:9" x14ac:dyDescent="0.35">
      <c r="A450" s="181" t="s">
        <v>7</v>
      </c>
      <c r="B450" s="178">
        <v>10</v>
      </c>
      <c r="C450" s="178">
        <v>7</v>
      </c>
      <c r="D450" s="178">
        <v>7</v>
      </c>
      <c r="E450" s="178">
        <v>9</v>
      </c>
      <c r="F450" s="178"/>
      <c r="G450" s="178"/>
      <c r="H450" s="178">
        <v>5</v>
      </c>
      <c r="I450" s="178">
        <v>38</v>
      </c>
    </row>
    <row r="451" spans="1:9" x14ac:dyDescent="0.35">
      <c r="A451" s="182" t="s">
        <v>18</v>
      </c>
      <c r="B451" s="170">
        <v>10</v>
      </c>
      <c r="C451" s="170">
        <v>7</v>
      </c>
      <c r="D451" s="170">
        <v>7</v>
      </c>
      <c r="E451" s="170">
        <v>9</v>
      </c>
      <c r="F451" s="170"/>
      <c r="G451" s="170"/>
      <c r="H451" s="170">
        <v>5</v>
      </c>
      <c r="I451" s="170">
        <v>38</v>
      </c>
    </row>
    <row r="452" spans="1:9" x14ac:dyDescent="0.35">
      <c r="A452" s="183" t="s">
        <v>1200</v>
      </c>
      <c r="B452" s="170">
        <v>4</v>
      </c>
      <c r="C452" s="170">
        <v>2</v>
      </c>
      <c r="D452" s="170">
        <v>4</v>
      </c>
      <c r="E452" s="170">
        <v>1</v>
      </c>
      <c r="F452" s="170"/>
      <c r="G452" s="170"/>
      <c r="H452" s="170"/>
      <c r="I452" s="170">
        <v>11</v>
      </c>
    </row>
    <row r="453" spans="1:9" x14ac:dyDescent="0.35">
      <c r="A453" s="183" t="s">
        <v>1201</v>
      </c>
      <c r="B453" s="170">
        <v>5</v>
      </c>
      <c r="C453" s="170">
        <v>5</v>
      </c>
      <c r="D453" s="170">
        <v>3</v>
      </c>
      <c r="E453" s="170">
        <v>8</v>
      </c>
      <c r="F453" s="170"/>
      <c r="G453" s="170"/>
      <c r="H453" s="170">
        <v>5</v>
      </c>
      <c r="I453" s="170">
        <v>26</v>
      </c>
    </row>
    <row r="454" spans="1:9" x14ac:dyDescent="0.35">
      <c r="A454" s="183" t="s">
        <v>1241</v>
      </c>
      <c r="B454" s="170">
        <v>1</v>
      </c>
      <c r="C454" s="170"/>
      <c r="D454" s="170"/>
      <c r="E454" s="170"/>
      <c r="F454" s="170"/>
      <c r="G454" s="170"/>
      <c r="H454" s="170"/>
      <c r="I454" s="170">
        <v>1</v>
      </c>
    </row>
    <row r="455" spans="1:9" x14ac:dyDescent="0.35">
      <c r="A455" s="176" t="s">
        <v>39</v>
      </c>
      <c r="B455" s="177">
        <v>735</v>
      </c>
      <c r="C455" s="177">
        <v>393</v>
      </c>
      <c r="D455" s="177">
        <v>350</v>
      </c>
      <c r="E455" s="177">
        <v>244</v>
      </c>
      <c r="F455" s="177"/>
      <c r="G455" s="177"/>
      <c r="H455" s="177">
        <v>395</v>
      </c>
      <c r="I455" s="177">
        <v>2117</v>
      </c>
    </row>
    <row r="456" spans="1:9" x14ac:dyDescent="0.35">
      <c r="A456" s="181" t="s">
        <v>4</v>
      </c>
      <c r="B456" s="178">
        <v>410</v>
      </c>
      <c r="C456" s="178">
        <v>334</v>
      </c>
      <c r="D456" s="178">
        <v>334</v>
      </c>
      <c r="E456" s="178">
        <v>234</v>
      </c>
      <c r="F456" s="178"/>
      <c r="G456" s="178"/>
      <c r="H456" s="178">
        <v>107</v>
      </c>
      <c r="I456" s="178">
        <v>1419</v>
      </c>
    </row>
    <row r="457" spans="1:9" x14ac:dyDescent="0.35">
      <c r="A457" s="182" t="s">
        <v>13</v>
      </c>
      <c r="B457" s="170">
        <v>304</v>
      </c>
      <c r="C457" s="170">
        <v>251</v>
      </c>
      <c r="D457" s="170">
        <v>254</v>
      </c>
      <c r="E457" s="170">
        <v>234</v>
      </c>
      <c r="F457" s="170"/>
      <c r="G457" s="170"/>
      <c r="H457" s="170">
        <v>60</v>
      </c>
      <c r="I457" s="170">
        <v>1103</v>
      </c>
    </row>
    <row r="458" spans="1:9" x14ac:dyDescent="0.35">
      <c r="A458" s="183" t="s">
        <v>1202</v>
      </c>
      <c r="B458" s="170">
        <v>90</v>
      </c>
      <c r="C458" s="170">
        <v>59</v>
      </c>
      <c r="D458" s="170">
        <v>42</v>
      </c>
      <c r="E458" s="170">
        <v>49</v>
      </c>
      <c r="F458" s="170"/>
      <c r="G458" s="170"/>
      <c r="H458" s="170">
        <v>8</v>
      </c>
      <c r="I458" s="170">
        <v>248</v>
      </c>
    </row>
    <row r="459" spans="1:9" x14ac:dyDescent="0.35">
      <c r="A459" s="183" t="s">
        <v>1203</v>
      </c>
      <c r="B459" s="170">
        <v>29</v>
      </c>
      <c r="C459" s="170">
        <v>21</v>
      </c>
      <c r="D459" s="170">
        <v>15</v>
      </c>
      <c r="E459" s="170">
        <v>16</v>
      </c>
      <c r="F459" s="170"/>
      <c r="G459" s="170"/>
      <c r="H459" s="170">
        <v>8</v>
      </c>
      <c r="I459" s="170">
        <v>89</v>
      </c>
    </row>
    <row r="460" spans="1:9" x14ac:dyDescent="0.35">
      <c r="A460" s="183" t="s">
        <v>1204</v>
      </c>
      <c r="B460" s="170">
        <v>23</v>
      </c>
      <c r="C460" s="170">
        <v>21</v>
      </c>
      <c r="D460" s="170">
        <v>17</v>
      </c>
      <c r="E460" s="170">
        <v>16</v>
      </c>
      <c r="F460" s="170"/>
      <c r="G460" s="170"/>
      <c r="H460" s="170">
        <v>3</v>
      </c>
      <c r="I460" s="170">
        <v>80</v>
      </c>
    </row>
    <row r="461" spans="1:9" x14ac:dyDescent="0.35">
      <c r="A461" s="183" t="s">
        <v>1205</v>
      </c>
      <c r="B461" s="170">
        <v>88</v>
      </c>
      <c r="C461" s="170">
        <v>88</v>
      </c>
      <c r="D461" s="170">
        <v>73</v>
      </c>
      <c r="E461" s="170">
        <v>62</v>
      </c>
      <c r="F461" s="170"/>
      <c r="G461" s="170"/>
      <c r="H461" s="170">
        <v>16</v>
      </c>
      <c r="I461" s="170">
        <v>327</v>
      </c>
    </row>
    <row r="462" spans="1:9" x14ac:dyDescent="0.35">
      <c r="A462" s="183" t="s">
        <v>1206</v>
      </c>
      <c r="B462" s="170">
        <v>37</v>
      </c>
      <c r="C462" s="170">
        <v>32</v>
      </c>
      <c r="D462" s="170">
        <v>53</v>
      </c>
      <c r="E462" s="170">
        <v>51</v>
      </c>
      <c r="F462" s="170"/>
      <c r="G462" s="170"/>
      <c r="H462" s="170">
        <v>16</v>
      </c>
      <c r="I462" s="170">
        <v>189</v>
      </c>
    </row>
    <row r="463" spans="1:9" x14ac:dyDescent="0.35">
      <c r="A463" s="183" t="s">
        <v>1207</v>
      </c>
      <c r="B463" s="170">
        <v>37</v>
      </c>
      <c r="C463" s="170">
        <v>30</v>
      </c>
      <c r="D463" s="170">
        <v>54</v>
      </c>
      <c r="E463" s="170">
        <v>40</v>
      </c>
      <c r="F463" s="170"/>
      <c r="G463" s="170"/>
      <c r="H463" s="170">
        <v>9</v>
      </c>
      <c r="I463" s="170">
        <v>170</v>
      </c>
    </row>
    <row r="464" spans="1:9" x14ac:dyDescent="0.35">
      <c r="A464" s="182" t="s">
        <v>14</v>
      </c>
      <c r="B464" s="170">
        <v>106</v>
      </c>
      <c r="C464" s="170">
        <v>83</v>
      </c>
      <c r="D464" s="170">
        <v>80</v>
      </c>
      <c r="E464" s="170"/>
      <c r="F464" s="170"/>
      <c r="G464" s="170"/>
      <c r="H464" s="170">
        <v>47</v>
      </c>
      <c r="I464" s="170">
        <v>316</v>
      </c>
    </row>
    <row r="465" spans="1:9" x14ac:dyDescent="0.35">
      <c r="A465" s="183" t="s">
        <v>1208</v>
      </c>
      <c r="B465" s="170">
        <v>106</v>
      </c>
      <c r="C465" s="170">
        <v>83</v>
      </c>
      <c r="D465" s="170">
        <v>80</v>
      </c>
      <c r="E465" s="170"/>
      <c r="F465" s="170"/>
      <c r="G465" s="170"/>
      <c r="H465" s="170">
        <v>47</v>
      </c>
      <c r="I465" s="170">
        <v>316</v>
      </c>
    </row>
    <row r="466" spans="1:9" x14ac:dyDescent="0.35">
      <c r="A466" s="181" t="s">
        <v>6</v>
      </c>
      <c r="B466" s="178">
        <v>307</v>
      </c>
      <c r="C466" s="178">
        <v>41</v>
      </c>
      <c r="D466" s="178"/>
      <c r="E466" s="178"/>
      <c r="F466" s="178"/>
      <c r="G466" s="178"/>
      <c r="H466" s="178">
        <v>276</v>
      </c>
      <c r="I466" s="178">
        <v>624</v>
      </c>
    </row>
    <row r="467" spans="1:9" x14ac:dyDescent="0.35">
      <c r="A467" s="182" t="s">
        <v>17</v>
      </c>
      <c r="B467" s="170">
        <v>307</v>
      </c>
      <c r="C467" s="170">
        <v>41</v>
      </c>
      <c r="D467" s="170"/>
      <c r="E467" s="170"/>
      <c r="F467" s="170"/>
      <c r="G467" s="170"/>
      <c r="H467" s="170">
        <v>276</v>
      </c>
      <c r="I467" s="170">
        <v>624</v>
      </c>
    </row>
    <row r="468" spans="1:9" x14ac:dyDescent="0.35">
      <c r="A468" s="183" t="s">
        <v>1209</v>
      </c>
      <c r="B468" s="170">
        <v>25</v>
      </c>
      <c r="C468" s="170">
        <v>27</v>
      </c>
      <c r="D468" s="170"/>
      <c r="E468" s="170"/>
      <c r="F468" s="170"/>
      <c r="G468" s="170"/>
      <c r="H468" s="170">
        <v>20</v>
      </c>
      <c r="I468" s="170">
        <v>72</v>
      </c>
    </row>
    <row r="469" spans="1:9" x14ac:dyDescent="0.35">
      <c r="A469" s="183" t="s">
        <v>1204</v>
      </c>
      <c r="B469" s="170">
        <v>17</v>
      </c>
      <c r="C469" s="170"/>
      <c r="D469" s="170"/>
      <c r="E469" s="170"/>
      <c r="F469" s="170"/>
      <c r="G469" s="170"/>
      <c r="H469" s="170">
        <v>20</v>
      </c>
      <c r="I469" s="170">
        <v>37</v>
      </c>
    </row>
    <row r="470" spans="1:9" x14ac:dyDescent="0.35">
      <c r="A470" s="183" t="s">
        <v>1210</v>
      </c>
      <c r="B470" s="170">
        <v>15</v>
      </c>
      <c r="C470" s="170">
        <v>7</v>
      </c>
      <c r="D470" s="170"/>
      <c r="E470" s="170"/>
      <c r="F470" s="170"/>
      <c r="G470" s="170"/>
      <c r="H470" s="170">
        <v>10</v>
      </c>
      <c r="I470" s="170">
        <v>32</v>
      </c>
    </row>
    <row r="471" spans="1:9" x14ac:dyDescent="0.35">
      <c r="A471" s="183" t="s">
        <v>1211</v>
      </c>
      <c r="B471" s="170">
        <v>133</v>
      </c>
      <c r="C471" s="170"/>
      <c r="D471" s="170"/>
      <c r="E471" s="170"/>
      <c r="F471" s="170"/>
      <c r="G471" s="170"/>
      <c r="H471" s="170">
        <v>125</v>
      </c>
      <c r="I471" s="170">
        <v>258</v>
      </c>
    </row>
    <row r="472" spans="1:9" x14ac:dyDescent="0.35">
      <c r="A472" s="183" t="s">
        <v>1208</v>
      </c>
      <c r="B472" s="170">
        <v>9</v>
      </c>
      <c r="C472" s="170">
        <v>7</v>
      </c>
      <c r="D472" s="170"/>
      <c r="E472" s="170"/>
      <c r="F472" s="170"/>
      <c r="G472" s="170"/>
      <c r="H472" s="170">
        <v>3</v>
      </c>
      <c r="I472" s="170">
        <v>19</v>
      </c>
    </row>
    <row r="473" spans="1:9" x14ac:dyDescent="0.35">
      <c r="A473" s="183" t="s">
        <v>1206</v>
      </c>
      <c r="B473" s="170">
        <v>49</v>
      </c>
      <c r="C473" s="170"/>
      <c r="D473" s="170"/>
      <c r="E473" s="170"/>
      <c r="F473" s="170"/>
      <c r="G473" s="170"/>
      <c r="H473" s="170">
        <v>58</v>
      </c>
      <c r="I473" s="170">
        <v>107</v>
      </c>
    </row>
    <row r="474" spans="1:9" x14ac:dyDescent="0.35">
      <c r="A474" s="183" t="s">
        <v>1207</v>
      </c>
      <c r="B474" s="170">
        <v>59</v>
      </c>
      <c r="C474" s="170"/>
      <c r="D474" s="170"/>
      <c r="E474" s="170"/>
      <c r="F474" s="170"/>
      <c r="G474" s="170"/>
      <c r="H474" s="170">
        <v>40</v>
      </c>
      <c r="I474" s="170">
        <v>99</v>
      </c>
    </row>
    <row r="475" spans="1:9" x14ac:dyDescent="0.35">
      <c r="A475" s="181" t="s">
        <v>7</v>
      </c>
      <c r="B475" s="178">
        <v>18</v>
      </c>
      <c r="C475" s="178">
        <v>18</v>
      </c>
      <c r="D475" s="178">
        <v>16</v>
      </c>
      <c r="E475" s="178">
        <v>10</v>
      </c>
      <c r="F475" s="178"/>
      <c r="G475" s="178"/>
      <c r="H475" s="178">
        <v>12</v>
      </c>
      <c r="I475" s="178">
        <v>74</v>
      </c>
    </row>
    <row r="476" spans="1:9" x14ac:dyDescent="0.35">
      <c r="A476" s="182" t="s">
        <v>18</v>
      </c>
      <c r="B476" s="170">
        <v>18</v>
      </c>
      <c r="C476" s="170">
        <v>18</v>
      </c>
      <c r="D476" s="170">
        <v>16</v>
      </c>
      <c r="E476" s="170">
        <v>10</v>
      </c>
      <c r="F476" s="170"/>
      <c r="G476" s="170"/>
      <c r="H476" s="170">
        <v>12</v>
      </c>
      <c r="I476" s="170">
        <v>74</v>
      </c>
    </row>
    <row r="477" spans="1:9" x14ac:dyDescent="0.35">
      <c r="A477" s="183" t="s">
        <v>1213</v>
      </c>
      <c r="B477" s="170">
        <v>18</v>
      </c>
      <c r="C477" s="170">
        <v>18</v>
      </c>
      <c r="D477" s="170">
        <v>16</v>
      </c>
      <c r="E477" s="170">
        <v>10</v>
      </c>
      <c r="F477" s="170"/>
      <c r="G477" s="170"/>
      <c r="H477" s="170">
        <v>12</v>
      </c>
      <c r="I477" s="170">
        <v>74</v>
      </c>
    </row>
    <row r="478" spans="1:9" x14ac:dyDescent="0.35">
      <c r="A478" s="176" t="s">
        <v>40</v>
      </c>
      <c r="B478" s="177">
        <v>548</v>
      </c>
      <c r="C478" s="177">
        <v>219</v>
      </c>
      <c r="D478" s="177">
        <v>182</v>
      </c>
      <c r="E478" s="177">
        <v>178</v>
      </c>
      <c r="F478" s="177"/>
      <c r="G478" s="177"/>
      <c r="H478" s="177">
        <v>171</v>
      </c>
      <c r="I478" s="177">
        <v>1298</v>
      </c>
    </row>
    <row r="479" spans="1:9" x14ac:dyDescent="0.35">
      <c r="A479" s="181" t="s">
        <v>4</v>
      </c>
      <c r="B479" s="178">
        <v>2</v>
      </c>
      <c r="C479" s="178">
        <v>79</v>
      </c>
      <c r="D479" s="178">
        <v>165</v>
      </c>
      <c r="E479" s="178">
        <v>162</v>
      </c>
      <c r="F479" s="178"/>
      <c r="G479" s="178"/>
      <c r="H479" s="178">
        <v>32</v>
      </c>
      <c r="I479" s="178">
        <v>440</v>
      </c>
    </row>
    <row r="480" spans="1:9" x14ac:dyDescent="0.35">
      <c r="A480" s="182" t="s">
        <v>13</v>
      </c>
      <c r="B480" s="170">
        <v>2</v>
      </c>
      <c r="C480" s="170">
        <v>79</v>
      </c>
      <c r="D480" s="170">
        <v>165</v>
      </c>
      <c r="E480" s="170">
        <v>162</v>
      </c>
      <c r="F480" s="170"/>
      <c r="G480" s="170"/>
      <c r="H480" s="170">
        <v>32</v>
      </c>
      <c r="I480" s="170">
        <v>440</v>
      </c>
    </row>
    <row r="481" spans="1:9" x14ac:dyDescent="0.35">
      <c r="A481" s="183" t="s">
        <v>1214</v>
      </c>
      <c r="B481" s="170">
        <v>2</v>
      </c>
      <c r="C481" s="170">
        <v>79</v>
      </c>
      <c r="D481" s="170">
        <v>165</v>
      </c>
      <c r="E481" s="170">
        <v>162</v>
      </c>
      <c r="F481" s="170"/>
      <c r="G481" s="170"/>
      <c r="H481" s="170">
        <v>32</v>
      </c>
      <c r="I481" s="170">
        <v>440</v>
      </c>
    </row>
    <row r="482" spans="1:9" x14ac:dyDescent="0.35">
      <c r="A482" s="181" t="s">
        <v>6</v>
      </c>
      <c r="B482" s="178">
        <v>520</v>
      </c>
      <c r="C482" s="178">
        <v>116</v>
      </c>
      <c r="D482" s="178"/>
      <c r="E482" s="178"/>
      <c r="F482" s="178"/>
      <c r="G482" s="178"/>
      <c r="H482" s="178">
        <v>127</v>
      </c>
      <c r="I482" s="178">
        <v>763</v>
      </c>
    </row>
    <row r="483" spans="1:9" x14ac:dyDescent="0.35">
      <c r="A483" s="182" t="s">
        <v>16</v>
      </c>
      <c r="B483" s="170">
        <v>385</v>
      </c>
      <c r="C483" s="170">
        <v>116</v>
      </c>
      <c r="D483" s="170"/>
      <c r="E483" s="170"/>
      <c r="F483" s="170"/>
      <c r="G483" s="170"/>
      <c r="H483" s="170"/>
      <c r="I483" s="170">
        <v>501</v>
      </c>
    </row>
    <row r="484" spans="1:9" x14ac:dyDescent="0.35">
      <c r="A484" s="183" t="s">
        <v>1214</v>
      </c>
      <c r="B484" s="170">
        <v>385</v>
      </c>
      <c r="C484" s="170">
        <v>116</v>
      </c>
      <c r="D484" s="170"/>
      <c r="E484" s="170"/>
      <c r="F484" s="170"/>
      <c r="G484" s="170"/>
      <c r="H484" s="170"/>
      <c r="I484" s="170">
        <v>501</v>
      </c>
    </row>
    <row r="485" spans="1:9" x14ac:dyDescent="0.35">
      <c r="A485" s="182" t="s">
        <v>17</v>
      </c>
      <c r="B485" s="170">
        <v>135</v>
      </c>
      <c r="C485" s="170"/>
      <c r="D485" s="170"/>
      <c r="E485" s="170"/>
      <c r="F485" s="170"/>
      <c r="G485" s="170"/>
      <c r="H485" s="170">
        <v>127</v>
      </c>
      <c r="I485" s="170">
        <v>262</v>
      </c>
    </row>
    <row r="486" spans="1:9" x14ac:dyDescent="0.35">
      <c r="A486" s="183" t="s">
        <v>1214</v>
      </c>
      <c r="B486" s="170">
        <v>135</v>
      </c>
      <c r="C486" s="170"/>
      <c r="D486" s="170"/>
      <c r="E486" s="170"/>
      <c r="F486" s="170"/>
      <c r="G486" s="170"/>
      <c r="H486" s="170">
        <v>127</v>
      </c>
      <c r="I486" s="170">
        <v>262</v>
      </c>
    </row>
    <row r="487" spans="1:9" x14ac:dyDescent="0.35">
      <c r="A487" s="181" t="s">
        <v>7</v>
      </c>
      <c r="B487" s="178">
        <v>26</v>
      </c>
      <c r="C487" s="178">
        <v>24</v>
      </c>
      <c r="D487" s="178">
        <v>17</v>
      </c>
      <c r="E487" s="178">
        <v>16</v>
      </c>
      <c r="F487" s="178"/>
      <c r="G487" s="178"/>
      <c r="H487" s="178">
        <v>12</v>
      </c>
      <c r="I487" s="178">
        <v>95</v>
      </c>
    </row>
    <row r="488" spans="1:9" x14ac:dyDescent="0.35">
      <c r="A488" s="182" t="s">
        <v>18</v>
      </c>
      <c r="B488" s="170">
        <v>26</v>
      </c>
      <c r="C488" s="170">
        <v>24</v>
      </c>
      <c r="D488" s="170">
        <v>17</v>
      </c>
      <c r="E488" s="170">
        <v>16</v>
      </c>
      <c r="F488" s="170"/>
      <c r="G488" s="170"/>
      <c r="H488" s="170">
        <v>12</v>
      </c>
      <c r="I488" s="170">
        <v>95</v>
      </c>
    </row>
    <row r="489" spans="1:9" x14ac:dyDescent="0.35">
      <c r="A489" s="183" t="s">
        <v>1214</v>
      </c>
      <c r="B489" s="170">
        <v>12</v>
      </c>
      <c r="C489" s="170">
        <v>19</v>
      </c>
      <c r="D489" s="170">
        <v>14</v>
      </c>
      <c r="E489" s="170">
        <v>12</v>
      </c>
      <c r="F489" s="170"/>
      <c r="G489" s="170"/>
      <c r="H489" s="170">
        <v>5</v>
      </c>
      <c r="I489" s="170">
        <v>62</v>
      </c>
    </row>
    <row r="490" spans="1:9" x14ac:dyDescent="0.35">
      <c r="A490" s="183" t="s">
        <v>1098</v>
      </c>
      <c r="B490" s="170">
        <v>14</v>
      </c>
      <c r="C490" s="170">
        <v>5</v>
      </c>
      <c r="D490" s="170">
        <v>3</v>
      </c>
      <c r="E490" s="170">
        <v>4</v>
      </c>
      <c r="F490" s="170"/>
      <c r="G490" s="170"/>
      <c r="H490" s="170">
        <v>7</v>
      </c>
      <c r="I490" s="170">
        <v>33</v>
      </c>
    </row>
    <row r="491" spans="1:9" x14ac:dyDescent="0.35">
      <c r="A491" s="176" t="s">
        <v>41</v>
      </c>
      <c r="B491" s="177">
        <v>139.5</v>
      </c>
      <c r="C491" s="177">
        <v>113.5</v>
      </c>
      <c r="D491" s="177">
        <v>23</v>
      </c>
      <c r="E491" s="177">
        <v>16</v>
      </c>
      <c r="F491" s="177">
        <v>5</v>
      </c>
      <c r="G491" s="177"/>
      <c r="H491" s="177">
        <v>49</v>
      </c>
      <c r="I491" s="177">
        <v>346</v>
      </c>
    </row>
    <row r="492" spans="1:9" x14ac:dyDescent="0.35">
      <c r="A492" s="181" t="s">
        <v>4</v>
      </c>
      <c r="B492" s="178">
        <v>66</v>
      </c>
      <c r="C492" s="178">
        <v>46.5</v>
      </c>
      <c r="D492" s="178">
        <v>6</v>
      </c>
      <c r="E492" s="178"/>
      <c r="F492" s="178"/>
      <c r="G492" s="178"/>
      <c r="H492" s="178">
        <v>1.5</v>
      </c>
      <c r="I492" s="178">
        <v>120</v>
      </c>
    </row>
    <row r="493" spans="1:9" x14ac:dyDescent="0.35">
      <c r="A493" s="182" t="s">
        <v>13</v>
      </c>
      <c r="B493" s="170">
        <v>66</v>
      </c>
      <c r="C493" s="170">
        <v>46.5</v>
      </c>
      <c r="D493" s="170">
        <v>6</v>
      </c>
      <c r="E493" s="170"/>
      <c r="F493" s="170"/>
      <c r="G493" s="170"/>
      <c r="H493" s="170">
        <v>1.5</v>
      </c>
      <c r="I493" s="170">
        <v>120</v>
      </c>
    </row>
    <row r="494" spans="1:9" x14ac:dyDescent="0.35">
      <c r="A494" s="183" t="s">
        <v>1215</v>
      </c>
      <c r="B494" s="170"/>
      <c r="C494" s="170"/>
      <c r="D494" s="170">
        <v>4</v>
      </c>
      <c r="E494" s="170"/>
      <c r="F494" s="170"/>
      <c r="G494" s="170"/>
      <c r="H494" s="170">
        <v>1</v>
      </c>
      <c r="I494" s="170">
        <v>5</v>
      </c>
    </row>
    <row r="495" spans="1:9" x14ac:dyDescent="0.35">
      <c r="A495" s="183" t="s">
        <v>1216</v>
      </c>
      <c r="B495" s="170">
        <v>2</v>
      </c>
      <c r="C495" s="170">
        <v>1.5</v>
      </c>
      <c r="D495" s="170">
        <v>2</v>
      </c>
      <c r="E495" s="170"/>
      <c r="F495" s="170"/>
      <c r="G495" s="170"/>
      <c r="H495" s="170">
        <v>0.5</v>
      </c>
      <c r="I495" s="170">
        <v>6</v>
      </c>
    </row>
    <row r="496" spans="1:9" x14ac:dyDescent="0.35">
      <c r="A496" s="183" t="s">
        <v>1236</v>
      </c>
      <c r="B496" s="170">
        <v>64</v>
      </c>
      <c r="C496" s="170">
        <v>45</v>
      </c>
      <c r="D496" s="170"/>
      <c r="E496" s="170"/>
      <c r="F496" s="170"/>
      <c r="G496" s="170"/>
      <c r="H496" s="170"/>
      <c r="I496" s="170">
        <v>109</v>
      </c>
    </row>
    <row r="497" spans="1:9" x14ac:dyDescent="0.35">
      <c r="A497" s="181" t="s">
        <v>6</v>
      </c>
      <c r="B497" s="178">
        <v>63.5</v>
      </c>
      <c r="C497" s="178">
        <v>56</v>
      </c>
      <c r="D497" s="178">
        <v>10</v>
      </c>
      <c r="E497" s="178">
        <v>10</v>
      </c>
      <c r="F497" s="178">
        <v>5</v>
      </c>
      <c r="G497" s="178"/>
      <c r="H497" s="178">
        <v>42.5</v>
      </c>
      <c r="I497" s="178">
        <v>187</v>
      </c>
    </row>
    <row r="498" spans="1:9" x14ac:dyDescent="0.35">
      <c r="A498" s="182" t="s">
        <v>16</v>
      </c>
      <c r="B498" s="170">
        <v>8</v>
      </c>
      <c r="C498" s="170">
        <v>7</v>
      </c>
      <c r="D498" s="170">
        <v>10</v>
      </c>
      <c r="E498" s="170">
        <v>10</v>
      </c>
      <c r="F498" s="170">
        <v>5</v>
      </c>
      <c r="G498" s="170"/>
      <c r="H498" s="170">
        <v>5</v>
      </c>
      <c r="I498" s="170">
        <v>45</v>
      </c>
    </row>
    <row r="499" spans="1:9" x14ac:dyDescent="0.35">
      <c r="A499" s="183" t="s">
        <v>1217</v>
      </c>
      <c r="B499" s="170">
        <v>8</v>
      </c>
      <c r="C499" s="170">
        <v>7</v>
      </c>
      <c r="D499" s="170">
        <v>10</v>
      </c>
      <c r="E499" s="170">
        <v>10</v>
      </c>
      <c r="F499" s="170">
        <v>5</v>
      </c>
      <c r="G499" s="170"/>
      <c r="H499" s="170">
        <v>5</v>
      </c>
      <c r="I499" s="170">
        <v>45</v>
      </c>
    </row>
    <row r="500" spans="1:9" x14ac:dyDescent="0.35">
      <c r="A500" s="182" t="s">
        <v>17</v>
      </c>
      <c r="B500" s="170">
        <v>55.5</v>
      </c>
      <c r="C500" s="170">
        <v>49</v>
      </c>
      <c r="D500" s="170"/>
      <c r="E500" s="170"/>
      <c r="F500" s="170"/>
      <c r="G500" s="170"/>
      <c r="H500" s="170">
        <v>37.5</v>
      </c>
      <c r="I500" s="170">
        <v>142</v>
      </c>
    </row>
    <row r="501" spans="1:9" x14ac:dyDescent="0.35">
      <c r="A501" s="183" t="s">
        <v>1218</v>
      </c>
      <c r="B501" s="170">
        <v>2</v>
      </c>
      <c r="C501" s="170">
        <v>2</v>
      </c>
      <c r="D501" s="170"/>
      <c r="E501" s="170"/>
      <c r="F501" s="170"/>
      <c r="G501" s="170"/>
      <c r="H501" s="170">
        <v>3</v>
      </c>
      <c r="I501" s="170">
        <v>7</v>
      </c>
    </row>
    <row r="502" spans="1:9" x14ac:dyDescent="0.35">
      <c r="A502" s="183" t="s">
        <v>1217</v>
      </c>
      <c r="B502" s="170">
        <v>1.5</v>
      </c>
      <c r="C502" s="170">
        <v>2</v>
      </c>
      <c r="D502" s="170"/>
      <c r="E502" s="170"/>
      <c r="F502" s="170"/>
      <c r="G502" s="170"/>
      <c r="H502" s="170">
        <v>1.5</v>
      </c>
      <c r="I502" s="170">
        <v>5</v>
      </c>
    </row>
    <row r="503" spans="1:9" x14ac:dyDescent="0.35">
      <c r="A503" s="183" t="s">
        <v>1219</v>
      </c>
      <c r="B503" s="170">
        <v>52</v>
      </c>
      <c r="C503" s="170">
        <v>45</v>
      </c>
      <c r="D503" s="170"/>
      <c r="E503" s="170"/>
      <c r="F503" s="170"/>
      <c r="G503" s="170"/>
      <c r="H503" s="170">
        <v>33</v>
      </c>
      <c r="I503" s="170">
        <v>130</v>
      </c>
    </row>
    <row r="504" spans="1:9" x14ac:dyDescent="0.35">
      <c r="A504" s="181" t="s">
        <v>7</v>
      </c>
      <c r="B504" s="178">
        <v>10</v>
      </c>
      <c r="C504" s="178">
        <v>11</v>
      </c>
      <c r="D504" s="178">
        <v>7</v>
      </c>
      <c r="E504" s="178">
        <v>6</v>
      </c>
      <c r="F504" s="178"/>
      <c r="G504" s="178"/>
      <c r="H504" s="178">
        <v>5</v>
      </c>
      <c r="I504" s="178">
        <v>39</v>
      </c>
    </row>
    <row r="505" spans="1:9" x14ac:dyDescent="0.35">
      <c r="A505" s="182" t="s">
        <v>18</v>
      </c>
      <c r="B505" s="170">
        <v>10</v>
      </c>
      <c r="C505" s="170">
        <v>11</v>
      </c>
      <c r="D505" s="170">
        <v>7</v>
      </c>
      <c r="E505" s="170">
        <v>6</v>
      </c>
      <c r="F505" s="170"/>
      <c r="G505" s="170"/>
      <c r="H505" s="170">
        <v>5</v>
      </c>
      <c r="I505" s="170">
        <v>39</v>
      </c>
    </row>
    <row r="506" spans="1:9" x14ac:dyDescent="0.35">
      <c r="A506" s="183" t="s">
        <v>992</v>
      </c>
      <c r="B506" s="170"/>
      <c r="C506" s="170"/>
      <c r="D506" s="170">
        <v>1</v>
      </c>
      <c r="E506" s="170"/>
      <c r="F506" s="170"/>
      <c r="G506" s="170"/>
      <c r="H506" s="170"/>
      <c r="I506" s="170">
        <v>1</v>
      </c>
    </row>
    <row r="507" spans="1:9" x14ac:dyDescent="0.35">
      <c r="A507" s="183" t="s">
        <v>1217</v>
      </c>
      <c r="B507" s="170">
        <v>10</v>
      </c>
      <c r="C507" s="170">
        <v>11</v>
      </c>
      <c r="D507" s="170">
        <v>6</v>
      </c>
      <c r="E507" s="170">
        <v>6</v>
      </c>
      <c r="F507" s="170"/>
      <c r="G507" s="170"/>
      <c r="H507" s="170">
        <v>5</v>
      </c>
      <c r="I507" s="170">
        <v>38</v>
      </c>
    </row>
    <row r="508" spans="1:9" x14ac:dyDescent="0.35">
      <c r="A508" s="176" t="s">
        <v>42</v>
      </c>
      <c r="B508" s="177">
        <v>85</v>
      </c>
      <c r="C508" s="177">
        <v>65</v>
      </c>
      <c r="D508" s="177">
        <v>73</v>
      </c>
      <c r="E508" s="177">
        <v>67</v>
      </c>
      <c r="F508" s="177">
        <v>61</v>
      </c>
      <c r="G508" s="177">
        <v>68</v>
      </c>
      <c r="H508" s="177">
        <v>51</v>
      </c>
      <c r="I508" s="177">
        <v>470</v>
      </c>
    </row>
    <row r="509" spans="1:9" x14ac:dyDescent="0.35">
      <c r="A509" s="181" t="s">
        <v>6</v>
      </c>
      <c r="B509" s="178">
        <v>77</v>
      </c>
      <c r="C509" s="178">
        <v>58</v>
      </c>
      <c r="D509" s="178">
        <v>69</v>
      </c>
      <c r="E509" s="178">
        <v>61</v>
      </c>
      <c r="F509" s="178">
        <v>61</v>
      </c>
      <c r="G509" s="178">
        <v>68</v>
      </c>
      <c r="H509" s="178">
        <v>45</v>
      </c>
      <c r="I509" s="178">
        <v>439</v>
      </c>
    </row>
    <row r="510" spans="1:9" x14ac:dyDescent="0.35">
      <c r="A510" s="182" t="s">
        <v>16</v>
      </c>
      <c r="B510" s="170">
        <v>77</v>
      </c>
      <c r="C510" s="170">
        <v>58</v>
      </c>
      <c r="D510" s="170">
        <v>69</v>
      </c>
      <c r="E510" s="170">
        <v>61</v>
      </c>
      <c r="F510" s="170">
        <v>61</v>
      </c>
      <c r="G510" s="170">
        <v>68</v>
      </c>
      <c r="H510" s="170">
        <v>45</v>
      </c>
      <c r="I510" s="170">
        <v>439</v>
      </c>
    </row>
    <row r="511" spans="1:9" x14ac:dyDescent="0.35">
      <c r="A511" s="183" t="s">
        <v>1220</v>
      </c>
      <c r="B511" s="170">
        <v>77</v>
      </c>
      <c r="C511" s="170">
        <v>58</v>
      </c>
      <c r="D511" s="170">
        <v>69</v>
      </c>
      <c r="E511" s="170">
        <v>61</v>
      </c>
      <c r="F511" s="170">
        <v>61</v>
      </c>
      <c r="G511" s="170">
        <v>68</v>
      </c>
      <c r="H511" s="170">
        <v>45</v>
      </c>
      <c r="I511" s="170">
        <v>439</v>
      </c>
    </row>
    <row r="512" spans="1:9" x14ac:dyDescent="0.35">
      <c r="A512" s="181" t="s">
        <v>7</v>
      </c>
      <c r="B512" s="178">
        <v>8</v>
      </c>
      <c r="C512" s="178">
        <v>7</v>
      </c>
      <c r="D512" s="178">
        <v>4</v>
      </c>
      <c r="E512" s="178">
        <v>6</v>
      </c>
      <c r="F512" s="178"/>
      <c r="G512" s="178"/>
      <c r="H512" s="178">
        <v>6</v>
      </c>
      <c r="I512" s="178">
        <v>31</v>
      </c>
    </row>
    <row r="513" spans="1:9" x14ac:dyDescent="0.35">
      <c r="A513" s="182" t="s">
        <v>18</v>
      </c>
      <c r="B513" s="170">
        <v>8</v>
      </c>
      <c r="C513" s="170">
        <v>7</v>
      </c>
      <c r="D513" s="170">
        <v>4</v>
      </c>
      <c r="E513" s="170">
        <v>6</v>
      </c>
      <c r="F513" s="170"/>
      <c r="G513" s="170"/>
      <c r="H513" s="170">
        <v>6</v>
      </c>
      <c r="I513" s="170">
        <v>31</v>
      </c>
    </row>
    <row r="514" spans="1:9" x14ac:dyDescent="0.35">
      <c r="A514" s="183" t="s">
        <v>1031</v>
      </c>
      <c r="B514" s="170">
        <v>8</v>
      </c>
      <c r="C514" s="170">
        <v>7</v>
      </c>
      <c r="D514" s="170">
        <v>4</v>
      </c>
      <c r="E514" s="170">
        <v>6</v>
      </c>
      <c r="F514" s="170"/>
      <c r="G514" s="170"/>
      <c r="H514" s="170">
        <v>6</v>
      </c>
      <c r="I514" s="170">
        <v>31</v>
      </c>
    </row>
    <row r="515" spans="1:9" x14ac:dyDescent="0.35">
      <c r="A515" s="176" t="s">
        <v>43</v>
      </c>
      <c r="B515" s="177">
        <v>546</v>
      </c>
      <c r="C515" s="177">
        <v>406</v>
      </c>
      <c r="D515" s="177">
        <v>324</v>
      </c>
      <c r="E515" s="177">
        <v>27</v>
      </c>
      <c r="F515" s="177"/>
      <c r="G515" s="177"/>
      <c r="H515" s="177">
        <v>299</v>
      </c>
      <c r="I515" s="177">
        <v>1602</v>
      </c>
    </row>
    <row r="516" spans="1:9" x14ac:dyDescent="0.35">
      <c r="A516" s="181" t="s">
        <v>4</v>
      </c>
      <c r="B516" s="178">
        <v>460</v>
      </c>
      <c r="C516" s="178">
        <v>341</v>
      </c>
      <c r="D516" s="178">
        <v>324</v>
      </c>
      <c r="E516" s="178">
        <v>27</v>
      </c>
      <c r="F516" s="178"/>
      <c r="G516" s="178"/>
      <c r="H516" s="178">
        <v>221</v>
      </c>
      <c r="I516" s="178">
        <v>1373</v>
      </c>
    </row>
    <row r="517" spans="1:9" x14ac:dyDescent="0.35">
      <c r="A517" s="182" t="s">
        <v>13</v>
      </c>
      <c r="B517" s="170">
        <v>57</v>
      </c>
      <c r="C517" s="170">
        <v>36</v>
      </c>
      <c r="D517" s="170">
        <v>22</v>
      </c>
      <c r="E517" s="170">
        <v>27</v>
      </c>
      <c r="F517" s="170"/>
      <c r="G517" s="170"/>
      <c r="H517" s="170">
        <v>3</v>
      </c>
      <c r="I517" s="170">
        <v>145</v>
      </c>
    </row>
    <row r="518" spans="1:9" x14ac:dyDescent="0.35">
      <c r="A518" s="183" t="s">
        <v>1221</v>
      </c>
      <c r="B518" s="170">
        <v>57</v>
      </c>
      <c r="C518" s="170">
        <v>36</v>
      </c>
      <c r="D518" s="170">
        <v>22</v>
      </c>
      <c r="E518" s="170">
        <v>27</v>
      </c>
      <c r="F518" s="170"/>
      <c r="G518" s="170"/>
      <c r="H518" s="170">
        <v>3</v>
      </c>
      <c r="I518" s="170">
        <v>145</v>
      </c>
    </row>
    <row r="519" spans="1:9" x14ac:dyDescent="0.35">
      <c r="A519" s="182" t="s">
        <v>14</v>
      </c>
      <c r="B519" s="170">
        <v>403</v>
      </c>
      <c r="C519" s="170">
        <v>305</v>
      </c>
      <c r="D519" s="170">
        <v>302</v>
      </c>
      <c r="E519" s="170"/>
      <c r="F519" s="170"/>
      <c r="G519" s="170"/>
      <c r="H519" s="170">
        <v>218</v>
      </c>
      <c r="I519" s="170">
        <v>1228</v>
      </c>
    </row>
    <row r="520" spans="1:9" x14ac:dyDescent="0.35">
      <c r="A520" s="183" t="s">
        <v>1222</v>
      </c>
      <c r="B520" s="170">
        <v>31</v>
      </c>
      <c r="C520" s="170">
        <v>25</v>
      </c>
      <c r="D520" s="170">
        <v>29</v>
      </c>
      <c r="E520" s="170"/>
      <c r="F520" s="170"/>
      <c r="G520" s="170"/>
      <c r="H520" s="170">
        <v>25</v>
      </c>
      <c r="I520" s="170">
        <v>110</v>
      </c>
    </row>
    <row r="521" spans="1:9" x14ac:dyDescent="0.35">
      <c r="A521" s="183" t="s">
        <v>1223</v>
      </c>
      <c r="B521" s="170">
        <v>61</v>
      </c>
      <c r="C521" s="170">
        <v>45</v>
      </c>
      <c r="D521" s="170">
        <v>54</v>
      </c>
      <c r="E521" s="170"/>
      <c r="F521" s="170"/>
      <c r="G521" s="170"/>
      <c r="H521" s="170">
        <v>41</v>
      </c>
      <c r="I521" s="170">
        <v>201</v>
      </c>
    </row>
    <row r="522" spans="1:9" x14ac:dyDescent="0.35">
      <c r="A522" s="183" t="s">
        <v>1224</v>
      </c>
      <c r="B522" s="170">
        <v>73</v>
      </c>
      <c r="C522" s="170">
        <v>62</v>
      </c>
      <c r="D522" s="170">
        <v>59</v>
      </c>
      <c r="E522" s="170"/>
      <c r="F522" s="170"/>
      <c r="G522" s="170"/>
      <c r="H522" s="170">
        <v>46</v>
      </c>
      <c r="I522" s="170">
        <v>240</v>
      </c>
    </row>
    <row r="523" spans="1:9" x14ac:dyDescent="0.35">
      <c r="A523" s="183" t="s">
        <v>1225</v>
      </c>
      <c r="B523" s="170">
        <v>38</v>
      </c>
      <c r="C523" s="170">
        <v>19</v>
      </c>
      <c r="D523" s="170">
        <v>22</v>
      </c>
      <c r="E523" s="170"/>
      <c r="F523" s="170"/>
      <c r="G523" s="170"/>
      <c r="H523" s="170">
        <v>11</v>
      </c>
      <c r="I523" s="170">
        <v>90</v>
      </c>
    </row>
    <row r="524" spans="1:9" x14ac:dyDescent="0.35">
      <c r="A524" s="183" t="s">
        <v>1226</v>
      </c>
      <c r="B524" s="170">
        <v>33</v>
      </c>
      <c r="C524" s="170">
        <v>14</v>
      </c>
      <c r="D524" s="170">
        <v>14</v>
      </c>
      <c r="E524" s="170"/>
      <c r="F524" s="170"/>
      <c r="G524" s="170"/>
      <c r="H524" s="170">
        <v>11</v>
      </c>
      <c r="I524" s="170">
        <v>72</v>
      </c>
    </row>
    <row r="525" spans="1:9" x14ac:dyDescent="0.35">
      <c r="A525" s="183" t="s">
        <v>1227</v>
      </c>
      <c r="B525" s="170">
        <v>64</v>
      </c>
      <c r="C525" s="170">
        <v>65</v>
      </c>
      <c r="D525" s="170">
        <v>30</v>
      </c>
      <c r="E525" s="170"/>
      <c r="F525" s="170"/>
      <c r="G525" s="170"/>
      <c r="H525" s="170">
        <v>10</v>
      </c>
      <c r="I525" s="170">
        <v>169</v>
      </c>
    </row>
    <row r="526" spans="1:9" x14ac:dyDescent="0.35">
      <c r="A526" s="183" t="s">
        <v>1228</v>
      </c>
      <c r="B526" s="170">
        <v>103</v>
      </c>
      <c r="C526" s="170">
        <v>75</v>
      </c>
      <c r="D526" s="170">
        <v>94</v>
      </c>
      <c r="E526" s="170"/>
      <c r="F526" s="170"/>
      <c r="G526" s="170"/>
      <c r="H526" s="170">
        <v>74</v>
      </c>
      <c r="I526" s="170">
        <v>346</v>
      </c>
    </row>
    <row r="527" spans="1:9" x14ac:dyDescent="0.35">
      <c r="A527" s="181" t="s">
        <v>6</v>
      </c>
      <c r="B527" s="178">
        <v>86</v>
      </c>
      <c r="C527" s="178">
        <v>65</v>
      </c>
      <c r="D527" s="178"/>
      <c r="E527" s="178"/>
      <c r="F527" s="178"/>
      <c r="G527" s="178"/>
      <c r="H527" s="178">
        <v>78</v>
      </c>
      <c r="I527" s="178">
        <v>229</v>
      </c>
    </row>
    <row r="528" spans="1:9" x14ac:dyDescent="0.35">
      <c r="A528" s="182" t="s">
        <v>17</v>
      </c>
      <c r="B528" s="170">
        <v>86</v>
      </c>
      <c r="C528" s="170">
        <v>65</v>
      </c>
      <c r="D528" s="170"/>
      <c r="E528" s="170"/>
      <c r="F528" s="170"/>
      <c r="G528" s="170"/>
      <c r="H528" s="170">
        <v>78</v>
      </c>
      <c r="I528" s="170">
        <v>229</v>
      </c>
    </row>
    <row r="529" spans="1:9" x14ac:dyDescent="0.35">
      <c r="A529" s="183" t="s">
        <v>1224</v>
      </c>
      <c r="B529" s="170">
        <v>18</v>
      </c>
      <c r="C529" s="170">
        <v>16</v>
      </c>
      <c r="D529" s="170"/>
      <c r="E529" s="170"/>
      <c r="F529" s="170"/>
      <c r="G529" s="170"/>
      <c r="H529" s="170">
        <v>13</v>
      </c>
      <c r="I529" s="170">
        <v>47</v>
      </c>
    </row>
    <row r="530" spans="1:9" x14ac:dyDescent="0.35">
      <c r="A530" s="183" t="s">
        <v>1227</v>
      </c>
      <c r="B530" s="170">
        <v>29</v>
      </c>
      <c r="C530" s="170">
        <v>30</v>
      </c>
      <c r="D530" s="170"/>
      <c r="E530" s="170"/>
      <c r="F530" s="170"/>
      <c r="G530" s="170"/>
      <c r="H530" s="170">
        <v>31</v>
      </c>
      <c r="I530" s="170">
        <v>90</v>
      </c>
    </row>
    <row r="531" spans="1:9" x14ac:dyDescent="0.35">
      <c r="A531" s="183" t="s">
        <v>1221</v>
      </c>
      <c r="B531" s="170">
        <v>21</v>
      </c>
      <c r="C531" s="170"/>
      <c r="D531" s="170"/>
      <c r="E531" s="170"/>
      <c r="F531" s="170"/>
      <c r="G531" s="170"/>
      <c r="H531" s="170">
        <v>17</v>
      </c>
      <c r="I531" s="170">
        <v>38</v>
      </c>
    </row>
    <row r="532" spans="1:9" x14ac:dyDescent="0.35">
      <c r="A532" s="183" t="s">
        <v>1228</v>
      </c>
      <c r="B532" s="170">
        <v>18</v>
      </c>
      <c r="C532" s="170">
        <v>19</v>
      </c>
      <c r="D532" s="170"/>
      <c r="E532" s="170"/>
      <c r="F532" s="170"/>
      <c r="G532" s="170"/>
      <c r="H532" s="170">
        <v>17</v>
      </c>
      <c r="I532" s="170">
        <v>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DDC03-5A6F-4D4E-88CD-965D0B84BA7A}">
  <sheetPr>
    <pageSetUpPr fitToPage="1"/>
  </sheetPr>
  <dimension ref="A1:I529"/>
  <sheetViews>
    <sheetView workbookViewId="0">
      <selection activeCell="A5" sqref="A5:I5"/>
    </sheetView>
  </sheetViews>
  <sheetFormatPr defaultRowHeight="14.5" x14ac:dyDescent="0.35"/>
  <cols>
    <col min="1" max="1" width="48.36328125" customWidth="1"/>
    <col min="2" max="2" width="9.1796875" bestFit="1" customWidth="1"/>
    <col min="3" max="3" width="10.36328125" bestFit="1" customWidth="1"/>
    <col min="4" max="4" width="9.90625" bestFit="1" customWidth="1"/>
    <col min="5" max="5" width="10.36328125" bestFit="1" customWidth="1"/>
    <col min="6" max="6" width="9.1796875" bestFit="1" customWidth="1"/>
    <col min="7" max="7" width="9.81640625" bestFit="1" customWidth="1"/>
    <col min="8" max="8" width="9.36328125" bestFit="1" customWidth="1"/>
    <col min="9" max="9" width="6.54296875" bestFit="1" customWidth="1"/>
  </cols>
  <sheetData>
    <row r="1" spans="1:9" ht="43.5" x14ac:dyDescent="0.35">
      <c r="A1" s="151" t="s">
        <v>1237</v>
      </c>
    </row>
    <row r="5" spans="1:9" x14ac:dyDescent="0.35">
      <c r="A5" s="11" t="s">
        <v>743</v>
      </c>
      <c r="B5" s="11" t="s">
        <v>737</v>
      </c>
      <c r="C5" s="11" t="s">
        <v>738</v>
      </c>
      <c r="D5" s="11" t="s">
        <v>739</v>
      </c>
      <c r="E5" s="11" t="s">
        <v>740</v>
      </c>
      <c r="F5" s="11" t="s">
        <v>741</v>
      </c>
      <c r="G5" s="11" t="s">
        <v>742</v>
      </c>
      <c r="H5" s="11" t="s">
        <v>556</v>
      </c>
      <c r="I5" s="11" t="s">
        <v>19</v>
      </c>
    </row>
    <row r="6" spans="1:9" x14ac:dyDescent="0.35">
      <c r="A6" s="16" t="s">
        <v>3</v>
      </c>
      <c r="B6" s="126">
        <v>202</v>
      </c>
      <c r="C6" s="126">
        <v>141</v>
      </c>
      <c r="D6" s="126">
        <v>78</v>
      </c>
      <c r="E6" s="126"/>
      <c r="F6" s="126"/>
      <c r="G6" s="126"/>
      <c r="H6" s="126">
        <v>61</v>
      </c>
      <c r="I6" s="126">
        <v>482</v>
      </c>
    </row>
    <row r="7" spans="1:9" x14ac:dyDescent="0.35">
      <c r="A7" s="17" t="s">
        <v>4</v>
      </c>
      <c r="B7" s="150">
        <v>112</v>
      </c>
      <c r="C7" s="150">
        <v>73</v>
      </c>
      <c r="D7" s="150">
        <v>77</v>
      </c>
      <c r="E7" s="150"/>
      <c r="F7" s="150"/>
      <c r="G7" s="150"/>
      <c r="H7" s="150">
        <v>19</v>
      </c>
      <c r="I7" s="150">
        <v>281</v>
      </c>
    </row>
    <row r="8" spans="1:9" x14ac:dyDescent="0.35">
      <c r="A8" s="19" t="s">
        <v>13</v>
      </c>
      <c r="B8" s="128">
        <v>112</v>
      </c>
      <c r="C8" s="128">
        <v>73</v>
      </c>
      <c r="D8" s="128">
        <v>77</v>
      </c>
      <c r="E8" s="128"/>
      <c r="F8" s="128"/>
      <c r="G8" s="128"/>
      <c r="H8" s="128">
        <v>19</v>
      </c>
      <c r="I8" s="128">
        <v>281</v>
      </c>
    </row>
    <row r="9" spans="1:9" x14ac:dyDescent="0.35">
      <c r="A9" s="20" t="s">
        <v>988</v>
      </c>
      <c r="B9" s="128">
        <v>19</v>
      </c>
      <c r="C9" s="128">
        <v>10</v>
      </c>
      <c r="D9" s="128">
        <v>11</v>
      </c>
      <c r="E9" s="128"/>
      <c r="F9" s="128"/>
      <c r="G9" s="128"/>
      <c r="H9" s="128"/>
      <c r="I9" s="128">
        <v>40</v>
      </c>
    </row>
    <row r="10" spans="1:9" x14ac:dyDescent="0.35">
      <c r="A10" s="20" t="s">
        <v>989</v>
      </c>
      <c r="B10" s="128">
        <v>93</v>
      </c>
      <c r="C10" s="128">
        <v>63</v>
      </c>
      <c r="D10" s="128">
        <v>66</v>
      </c>
      <c r="E10" s="128"/>
      <c r="F10" s="128"/>
      <c r="G10" s="128"/>
      <c r="H10" s="128">
        <v>19</v>
      </c>
      <c r="I10" s="128">
        <v>241</v>
      </c>
    </row>
    <row r="11" spans="1:9" x14ac:dyDescent="0.35">
      <c r="A11" s="17" t="s">
        <v>6</v>
      </c>
      <c r="B11" s="150">
        <v>89</v>
      </c>
      <c r="C11" s="150">
        <v>66</v>
      </c>
      <c r="D11" s="150"/>
      <c r="E11" s="150"/>
      <c r="F11" s="150"/>
      <c r="G11" s="150"/>
      <c r="H11" s="150">
        <v>40</v>
      </c>
      <c r="I11" s="150">
        <v>195</v>
      </c>
    </row>
    <row r="12" spans="1:9" x14ac:dyDescent="0.35">
      <c r="A12" s="19" t="s">
        <v>17</v>
      </c>
      <c r="B12" s="128">
        <v>89</v>
      </c>
      <c r="C12" s="128">
        <v>66</v>
      </c>
      <c r="D12" s="128"/>
      <c r="E12" s="128"/>
      <c r="F12" s="128"/>
      <c r="G12" s="128"/>
      <c r="H12" s="128">
        <v>40</v>
      </c>
      <c r="I12" s="128">
        <v>195</v>
      </c>
    </row>
    <row r="13" spans="1:9" x14ac:dyDescent="0.35">
      <c r="A13" s="20" t="s">
        <v>988</v>
      </c>
      <c r="B13" s="128">
        <v>19</v>
      </c>
      <c r="C13" s="128">
        <v>8</v>
      </c>
      <c r="D13" s="128"/>
      <c r="E13" s="128"/>
      <c r="F13" s="128"/>
      <c r="G13" s="128"/>
      <c r="H13" s="128">
        <v>9</v>
      </c>
      <c r="I13" s="128">
        <v>36</v>
      </c>
    </row>
    <row r="14" spans="1:9" x14ac:dyDescent="0.35">
      <c r="A14" s="20" t="s">
        <v>989</v>
      </c>
      <c r="B14" s="128">
        <v>50</v>
      </c>
      <c r="C14" s="128">
        <v>47</v>
      </c>
      <c r="D14" s="128"/>
      <c r="E14" s="128"/>
      <c r="F14" s="128"/>
      <c r="G14" s="128"/>
      <c r="H14" s="128">
        <v>23</v>
      </c>
      <c r="I14" s="128">
        <v>120</v>
      </c>
    </row>
    <row r="15" spans="1:9" x14ac:dyDescent="0.35">
      <c r="A15" s="20" t="s">
        <v>990</v>
      </c>
      <c r="B15" s="128"/>
      <c r="C15" s="128"/>
      <c r="D15" s="128"/>
      <c r="E15" s="128"/>
      <c r="F15" s="128"/>
      <c r="G15" s="128"/>
      <c r="H15" s="128">
        <v>1</v>
      </c>
      <c r="I15" s="128">
        <v>1</v>
      </c>
    </row>
    <row r="16" spans="1:9" x14ac:dyDescent="0.35">
      <c r="A16" s="20" t="s">
        <v>991</v>
      </c>
      <c r="B16" s="128">
        <v>20</v>
      </c>
      <c r="C16" s="128">
        <v>11</v>
      </c>
      <c r="D16" s="128"/>
      <c r="E16" s="128"/>
      <c r="F16" s="128"/>
      <c r="G16" s="128"/>
      <c r="H16" s="128">
        <v>7</v>
      </c>
      <c r="I16" s="128">
        <v>38</v>
      </c>
    </row>
    <row r="17" spans="1:9" x14ac:dyDescent="0.35">
      <c r="A17" s="17" t="s">
        <v>7</v>
      </c>
      <c r="B17" s="150">
        <v>1</v>
      </c>
      <c r="C17" s="150">
        <v>2</v>
      </c>
      <c r="D17" s="150">
        <v>1</v>
      </c>
      <c r="E17" s="150"/>
      <c r="F17" s="150"/>
      <c r="G17" s="150"/>
      <c r="H17" s="150">
        <v>2</v>
      </c>
      <c r="I17" s="150">
        <v>6</v>
      </c>
    </row>
    <row r="18" spans="1:9" x14ac:dyDescent="0.35">
      <c r="A18" s="19" t="s">
        <v>18</v>
      </c>
      <c r="B18" s="128">
        <v>1</v>
      </c>
      <c r="C18" s="128">
        <v>2</v>
      </c>
      <c r="D18" s="128">
        <v>1</v>
      </c>
      <c r="E18" s="128"/>
      <c r="F18" s="128"/>
      <c r="G18" s="128"/>
      <c r="H18" s="128">
        <v>2</v>
      </c>
      <c r="I18" s="128">
        <v>6</v>
      </c>
    </row>
    <row r="19" spans="1:9" x14ac:dyDescent="0.35">
      <c r="A19" s="20" t="s">
        <v>992</v>
      </c>
      <c r="B19" s="128">
        <v>1</v>
      </c>
      <c r="C19" s="128">
        <v>2</v>
      </c>
      <c r="D19" s="128">
        <v>1</v>
      </c>
      <c r="E19" s="128"/>
      <c r="F19" s="128"/>
      <c r="G19" s="128"/>
      <c r="H19" s="128">
        <v>2</v>
      </c>
      <c r="I19" s="128">
        <v>6</v>
      </c>
    </row>
    <row r="20" spans="1:9" x14ac:dyDescent="0.35">
      <c r="A20" s="16" t="s">
        <v>22</v>
      </c>
      <c r="B20" s="126">
        <v>61</v>
      </c>
      <c r="C20" s="126">
        <v>49</v>
      </c>
      <c r="D20" s="126">
        <v>23</v>
      </c>
      <c r="E20" s="126">
        <v>10</v>
      </c>
      <c r="F20" s="126"/>
      <c r="G20" s="126"/>
      <c r="H20" s="126">
        <v>54</v>
      </c>
      <c r="I20" s="126">
        <v>197</v>
      </c>
    </row>
    <row r="21" spans="1:9" x14ac:dyDescent="0.35">
      <c r="A21" s="17" t="s">
        <v>4</v>
      </c>
      <c r="B21" s="150">
        <v>29</v>
      </c>
      <c r="C21" s="150">
        <v>24</v>
      </c>
      <c r="D21" s="150">
        <v>21</v>
      </c>
      <c r="E21" s="150">
        <v>9</v>
      </c>
      <c r="F21" s="150"/>
      <c r="G21" s="150"/>
      <c r="H21" s="150">
        <v>17</v>
      </c>
      <c r="I21" s="150">
        <v>100</v>
      </c>
    </row>
    <row r="22" spans="1:9" x14ac:dyDescent="0.35">
      <c r="A22" s="19" t="s">
        <v>13</v>
      </c>
      <c r="B22" s="128">
        <v>29</v>
      </c>
      <c r="C22" s="128">
        <v>24</v>
      </c>
      <c r="D22" s="128">
        <v>21</v>
      </c>
      <c r="E22" s="128">
        <v>9</v>
      </c>
      <c r="F22" s="128"/>
      <c r="G22" s="128"/>
      <c r="H22" s="128">
        <v>17</v>
      </c>
      <c r="I22" s="128">
        <v>100</v>
      </c>
    </row>
    <row r="23" spans="1:9" x14ac:dyDescent="0.35">
      <c r="A23" s="20" t="s">
        <v>993</v>
      </c>
      <c r="B23" s="128">
        <v>3</v>
      </c>
      <c r="C23" s="128">
        <v>3</v>
      </c>
      <c r="D23" s="128">
        <v>3</v>
      </c>
      <c r="E23" s="128"/>
      <c r="F23" s="128"/>
      <c r="G23" s="128"/>
      <c r="H23" s="128">
        <v>1</v>
      </c>
      <c r="I23" s="128">
        <v>10</v>
      </c>
    </row>
    <row r="24" spans="1:9" x14ac:dyDescent="0.35">
      <c r="A24" s="20" t="s">
        <v>994</v>
      </c>
      <c r="B24" s="128">
        <v>11</v>
      </c>
      <c r="C24" s="128">
        <v>9</v>
      </c>
      <c r="D24" s="128">
        <v>5</v>
      </c>
      <c r="E24" s="128">
        <v>7</v>
      </c>
      <c r="F24" s="128"/>
      <c r="G24" s="128"/>
      <c r="H24" s="128">
        <v>7</v>
      </c>
      <c r="I24" s="128">
        <v>39</v>
      </c>
    </row>
    <row r="25" spans="1:9" x14ac:dyDescent="0.35">
      <c r="A25" s="20" t="s">
        <v>995</v>
      </c>
      <c r="B25" s="128">
        <v>13</v>
      </c>
      <c r="C25" s="128">
        <v>11</v>
      </c>
      <c r="D25" s="128">
        <v>11</v>
      </c>
      <c r="E25" s="128"/>
      <c r="F25" s="128"/>
      <c r="G25" s="128"/>
      <c r="H25" s="128">
        <v>8</v>
      </c>
      <c r="I25" s="128">
        <v>43</v>
      </c>
    </row>
    <row r="26" spans="1:9" x14ac:dyDescent="0.35">
      <c r="A26" s="20" t="s">
        <v>996</v>
      </c>
      <c r="B26" s="128">
        <v>2</v>
      </c>
      <c r="C26" s="128">
        <v>1</v>
      </c>
      <c r="D26" s="128">
        <v>2</v>
      </c>
      <c r="E26" s="128">
        <v>2</v>
      </c>
      <c r="F26" s="128"/>
      <c r="G26" s="128"/>
      <c r="H26" s="128">
        <v>1</v>
      </c>
      <c r="I26" s="128">
        <v>8</v>
      </c>
    </row>
    <row r="27" spans="1:9" x14ac:dyDescent="0.35">
      <c r="A27" s="17" t="s">
        <v>6</v>
      </c>
      <c r="B27" s="150">
        <v>28</v>
      </c>
      <c r="C27" s="150">
        <v>20</v>
      </c>
      <c r="D27" s="150"/>
      <c r="E27" s="150"/>
      <c r="F27" s="150"/>
      <c r="G27" s="150"/>
      <c r="H27" s="150">
        <v>36</v>
      </c>
      <c r="I27" s="150">
        <v>84</v>
      </c>
    </row>
    <row r="28" spans="1:9" x14ac:dyDescent="0.35">
      <c r="A28" s="19" t="s">
        <v>17</v>
      </c>
      <c r="B28" s="128">
        <v>28</v>
      </c>
      <c r="C28" s="128">
        <v>20</v>
      </c>
      <c r="D28" s="128"/>
      <c r="E28" s="128"/>
      <c r="F28" s="128"/>
      <c r="G28" s="128"/>
      <c r="H28" s="128">
        <v>36</v>
      </c>
      <c r="I28" s="128">
        <v>84</v>
      </c>
    </row>
    <row r="29" spans="1:9" x14ac:dyDescent="0.35">
      <c r="A29" s="20" t="s">
        <v>993</v>
      </c>
      <c r="B29" s="128">
        <v>5</v>
      </c>
      <c r="C29" s="128"/>
      <c r="D29" s="128"/>
      <c r="E29" s="128"/>
      <c r="F29" s="128"/>
      <c r="G29" s="128"/>
      <c r="H29" s="128">
        <v>4</v>
      </c>
      <c r="I29" s="128">
        <v>9</v>
      </c>
    </row>
    <row r="30" spans="1:9" x14ac:dyDescent="0.35">
      <c r="A30" s="20" t="s">
        <v>994</v>
      </c>
      <c r="B30" s="128">
        <v>6</v>
      </c>
      <c r="C30" s="128"/>
      <c r="D30" s="128"/>
      <c r="E30" s="128"/>
      <c r="F30" s="128"/>
      <c r="G30" s="128"/>
      <c r="H30" s="128">
        <v>7</v>
      </c>
      <c r="I30" s="128">
        <v>13</v>
      </c>
    </row>
    <row r="31" spans="1:9" x14ac:dyDescent="0.35">
      <c r="A31" s="20" t="s">
        <v>997</v>
      </c>
      <c r="B31" s="128"/>
      <c r="C31" s="128">
        <v>2</v>
      </c>
      <c r="D31" s="128"/>
      <c r="E31" s="128"/>
      <c r="F31" s="128"/>
      <c r="G31" s="128"/>
      <c r="H31" s="128">
        <v>2</v>
      </c>
      <c r="I31" s="128">
        <v>4</v>
      </c>
    </row>
    <row r="32" spans="1:9" x14ac:dyDescent="0.35">
      <c r="A32" s="20" t="s">
        <v>998</v>
      </c>
      <c r="B32" s="128">
        <v>9</v>
      </c>
      <c r="C32" s="128">
        <v>17</v>
      </c>
      <c r="D32" s="128"/>
      <c r="E32" s="128"/>
      <c r="F32" s="128"/>
      <c r="G32" s="128"/>
      <c r="H32" s="128">
        <v>6</v>
      </c>
      <c r="I32" s="128">
        <v>32</v>
      </c>
    </row>
    <row r="33" spans="1:9" x14ac:dyDescent="0.35">
      <c r="A33" s="20" t="s">
        <v>999</v>
      </c>
      <c r="B33" s="128"/>
      <c r="C33" s="128"/>
      <c r="D33" s="128"/>
      <c r="E33" s="128"/>
      <c r="F33" s="128"/>
      <c r="G33" s="128"/>
      <c r="H33" s="128">
        <v>5</v>
      </c>
      <c r="I33" s="128">
        <v>5</v>
      </c>
    </row>
    <row r="34" spans="1:9" x14ac:dyDescent="0.35">
      <c r="A34" s="20" t="s">
        <v>1000</v>
      </c>
      <c r="B34" s="128">
        <v>3</v>
      </c>
      <c r="C34" s="128"/>
      <c r="D34" s="128"/>
      <c r="E34" s="128"/>
      <c r="F34" s="128"/>
      <c r="G34" s="128"/>
      <c r="H34" s="128">
        <v>6</v>
      </c>
      <c r="I34" s="128">
        <v>9</v>
      </c>
    </row>
    <row r="35" spans="1:9" x14ac:dyDescent="0.35">
      <c r="A35" s="20" t="s">
        <v>1001</v>
      </c>
      <c r="B35" s="128">
        <v>4</v>
      </c>
      <c r="C35" s="128">
        <v>1</v>
      </c>
      <c r="D35" s="128"/>
      <c r="E35" s="128"/>
      <c r="F35" s="128"/>
      <c r="G35" s="128"/>
      <c r="H35" s="128">
        <v>2</v>
      </c>
      <c r="I35" s="128">
        <v>7</v>
      </c>
    </row>
    <row r="36" spans="1:9" x14ac:dyDescent="0.35">
      <c r="A36" s="20" t="s">
        <v>1002</v>
      </c>
      <c r="B36" s="128">
        <v>1</v>
      </c>
      <c r="C36" s="128"/>
      <c r="D36" s="128"/>
      <c r="E36" s="128"/>
      <c r="F36" s="128"/>
      <c r="G36" s="128"/>
      <c r="H36" s="128">
        <v>4</v>
      </c>
      <c r="I36" s="128">
        <v>5</v>
      </c>
    </row>
    <row r="37" spans="1:9" x14ac:dyDescent="0.35">
      <c r="A37" s="17" t="s">
        <v>7</v>
      </c>
      <c r="B37" s="150">
        <v>4</v>
      </c>
      <c r="C37" s="150">
        <v>5</v>
      </c>
      <c r="D37" s="150">
        <v>2</v>
      </c>
      <c r="E37" s="150">
        <v>1</v>
      </c>
      <c r="F37" s="150"/>
      <c r="G37" s="150"/>
      <c r="H37" s="150">
        <v>1</v>
      </c>
      <c r="I37" s="150">
        <v>13</v>
      </c>
    </row>
    <row r="38" spans="1:9" x14ac:dyDescent="0.35">
      <c r="A38" s="19" t="s">
        <v>18</v>
      </c>
      <c r="B38" s="128">
        <v>4</v>
      </c>
      <c r="C38" s="128">
        <v>5</v>
      </c>
      <c r="D38" s="128">
        <v>2</v>
      </c>
      <c r="E38" s="128">
        <v>1</v>
      </c>
      <c r="F38" s="128"/>
      <c r="G38" s="128"/>
      <c r="H38" s="128">
        <v>1</v>
      </c>
      <c r="I38" s="128">
        <v>13</v>
      </c>
    </row>
    <row r="39" spans="1:9" x14ac:dyDescent="0.35">
      <c r="A39" s="20" t="s">
        <v>992</v>
      </c>
      <c r="B39" s="128">
        <v>4</v>
      </c>
      <c r="C39" s="128">
        <v>5</v>
      </c>
      <c r="D39" s="128">
        <v>2</v>
      </c>
      <c r="E39" s="128">
        <v>1</v>
      </c>
      <c r="F39" s="128"/>
      <c r="G39" s="128"/>
      <c r="H39" s="128">
        <v>1</v>
      </c>
      <c r="I39" s="128">
        <v>13</v>
      </c>
    </row>
    <row r="40" spans="1:9" x14ac:dyDescent="0.35">
      <c r="A40" s="16" t="s">
        <v>23</v>
      </c>
      <c r="B40" s="126">
        <v>161</v>
      </c>
      <c r="C40" s="126">
        <v>151</v>
      </c>
      <c r="D40" s="126">
        <v>79</v>
      </c>
      <c r="E40" s="126">
        <v>4</v>
      </c>
      <c r="F40" s="126"/>
      <c r="G40" s="126"/>
      <c r="H40" s="126">
        <v>102</v>
      </c>
      <c r="I40" s="126">
        <v>497</v>
      </c>
    </row>
    <row r="41" spans="1:9" x14ac:dyDescent="0.35">
      <c r="A41" s="17" t="s">
        <v>4</v>
      </c>
      <c r="B41" s="150">
        <v>91</v>
      </c>
      <c r="C41" s="150">
        <v>85</v>
      </c>
      <c r="D41" s="150">
        <v>73</v>
      </c>
      <c r="E41" s="150"/>
      <c r="F41" s="150"/>
      <c r="G41" s="150"/>
      <c r="H41" s="150">
        <v>36</v>
      </c>
      <c r="I41" s="150">
        <v>285</v>
      </c>
    </row>
    <row r="42" spans="1:9" x14ac:dyDescent="0.35">
      <c r="A42" s="19" t="s">
        <v>13</v>
      </c>
      <c r="B42" s="128">
        <v>91</v>
      </c>
      <c r="C42" s="128">
        <v>85</v>
      </c>
      <c r="D42" s="128">
        <v>73</v>
      </c>
      <c r="E42" s="128"/>
      <c r="F42" s="128"/>
      <c r="G42" s="128"/>
      <c r="H42" s="128">
        <v>36</v>
      </c>
      <c r="I42" s="128">
        <v>285</v>
      </c>
    </row>
    <row r="43" spans="1:9" x14ac:dyDescent="0.35">
      <c r="A43" s="20" t="s">
        <v>1003</v>
      </c>
      <c r="B43" s="128">
        <v>23</v>
      </c>
      <c r="C43" s="128">
        <v>24</v>
      </c>
      <c r="D43" s="128">
        <v>13</v>
      </c>
      <c r="E43" s="128"/>
      <c r="F43" s="128"/>
      <c r="G43" s="128"/>
      <c r="H43" s="128">
        <v>7</v>
      </c>
      <c r="I43" s="128">
        <v>67</v>
      </c>
    </row>
    <row r="44" spans="1:9" x14ac:dyDescent="0.35">
      <c r="A44" s="20" t="s">
        <v>1004</v>
      </c>
      <c r="B44" s="128">
        <v>7</v>
      </c>
      <c r="C44" s="128">
        <v>6</v>
      </c>
      <c r="D44" s="128">
        <v>5</v>
      </c>
      <c r="E44" s="128"/>
      <c r="F44" s="128"/>
      <c r="G44" s="128"/>
      <c r="H44" s="128">
        <v>3</v>
      </c>
      <c r="I44" s="128">
        <v>21</v>
      </c>
    </row>
    <row r="45" spans="1:9" x14ac:dyDescent="0.35">
      <c r="A45" s="20" t="s">
        <v>1005</v>
      </c>
      <c r="B45" s="128">
        <v>8</v>
      </c>
      <c r="C45" s="128">
        <v>7</v>
      </c>
      <c r="D45" s="128">
        <v>5</v>
      </c>
      <c r="E45" s="128"/>
      <c r="F45" s="128"/>
      <c r="G45" s="128"/>
      <c r="H45" s="128"/>
      <c r="I45" s="128">
        <v>20</v>
      </c>
    </row>
    <row r="46" spans="1:9" x14ac:dyDescent="0.35">
      <c r="A46" s="20" t="s">
        <v>1006</v>
      </c>
      <c r="B46" s="128">
        <v>27</v>
      </c>
      <c r="C46" s="128">
        <v>27</v>
      </c>
      <c r="D46" s="128">
        <v>29</v>
      </c>
      <c r="E46" s="128"/>
      <c r="F46" s="128"/>
      <c r="G46" s="128"/>
      <c r="H46" s="128">
        <v>15</v>
      </c>
      <c r="I46" s="128">
        <v>98</v>
      </c>
    </row>
    <row r="47" spans="1:9" x14ac:dyDescent="0.35">
      <c r="A47" s="20" t="s">
        <v>1007</v>
      </c>
      <c r="B47" s="128">
        <v>26</v>
      </c>
      <c r="C47" s="128">
        <v>21</v>
      </c>
      <c r="D47" s="128">
        <v>21</v>
      </c>
      <c r="E47" s="128"/>
      <c r="F47" s="128"/>
      <c r="G47" s="128"/>
      <c r="H47" s="128">
        <v>11</v>
      </c>
      <c r="I47" s="128">
        <v>79</v>
      </c>
    </row>
    <row r="48" spans="1:9" x14ac:dyDescent="0.35">
      <c r="A48" s="17" t="s">
        <v>6</v>
      </c>
      <c r="B48" s="150">
        <v>68</v>
      </c>
      <c r="C48" s="150">
        <v>64</v>
      </c>
      <c r="D48" s="150"/>
      <c r="E48" s="150"/>
      <c r="F48" s="150"/>
      <c r="G48" s="150"/>
      <c r="H48" s="150">
        <v>66</v>
      </c>
      <c r="I48" s="150">
        <v>198</v>
      </c>
    </row>
    <row r="49" spans="1:9" x14ac:dyDescent="0.35">
      <c r="A49" s="19" t="s">
        <v>17</v>
      </c>
      <c r="B49" s="128">
        <v>68</v>
      </c>
      <c r="C49" s="128">
        <v>64</v>
      </c>
      <c r="D49" s="128"/>
      <c r="E49" s="128"/>
      <c r="F49" s="128"/>
      <c r="G49" s="128"/>
      <c r="H49" s="128">
        <v>66</v>
      </c>
      <c r="I49" s="128">
        <v>198</v>
      </c>
    </row>
    <row r="50" spans="1:9" x14ac:dyDescent="0.35">
      <c r="A50" s="20" t="s">
        <v>1003</v>
      </c>
      <c r="B50" s="128">
        <v>10</v>
      </c>
      <c r="C50" s="128">
        <v>13</v>
      </c>
      <c r="D50" s="128"/>
      <c r="E50" s="128"/>
      <c r="F50" s="128"/>
      <c r="G50" s="128"/>
      <c r="H50" s="128">
        <v>9</v>
      </c>
      <c r="I50" s="128">
        <v>32</v>
      </c>
    </row>
    <row r="51" spans="1:9" x14ac:dyDescent="0.35">
      <c r="A51" s="20" t="s">
        <v>1004</v>
      </c>
      <c r="B51" s="128">
        <v>5</v>
      </c>
      <c r="C51" s="128">
        <v>7</v>
      </c>
      <c r="D51" s="128"/>
      <c r="E51" s="128"/>
      <c r="F51" s="128"/>
      <c r="G51" s="128"/>
      <c r="H51" s="128">
        <v>2</v>
      </c>
      <c r="I51" s="128">
        <v>14</v>
      </c>
    </row>
    <row r="52" spans="1:9" x14ac:dyDescent="0.35">
      <c r="A52" s="20" t="s">
        <v>1005</v>
      </c>
      <c r="B52" s="128">
        <v>10</v>
      </c>
      <c r="C52" s="128"/>
      <c r="D52" s="128"/>
      <c r="E52" s="128"/>
      <c r="F52" s="128"/>
      <c r="G52" s="128"/>
      <c r="H52" s="128">
        <v>12</v>
      </c>
      <c r="I52" s="128">
        <v>22</v>
      </c>
    </row>
    <row r="53" spans="1:9" x14ac:dyDescent="0.35">
      <c r="A53" s="20" t="s">
        <v>1006</v>
      </c>
      <c r="B53" s="128">
        <v>24</v>
      </c>
      <c r="C53" s="128">
        <v>24</v>
      </c>
      <c r="D53" s="128"/>
      <c r="E53" s="128"/>
      <c r="F53" s="128"/>
      <c r="G53" s="128"/>
      <c r="H53" s="128">
        <v>26</v>
      </c>
      <c r="I53" s="128">
        <v>74</v>
      </c>
    </row>
    <row r="54" spans="1:9" x14ac:dyDescent="0.35">
      <c r="A54" s="20" t="s">
        <v>1007</v>
      </c>
      <c r="B54" s="128">
        <v>19</v>
      </c>
      <c r="C54" s="128">
        <v>20</v>
      </c>
      <c r="D54" s="128"/>
      <c r="E54" s="128"/>
      <c r="F54" s="128"/>
      <c r="G54" s="128"/>
      <c r="H54" s="128">
        <v>17</v>
      </c>
      <c r="I54" s="128">
        <v>56</v>
      </c>
    </row>
    <row r="55" spans="1:9" x14ac:dyDescent="0.35">
      <c r="A55" s="17" t="s">
        <v>7</v>
      </c>
      <c r="B55" s="150">
        <v>2</v>
      </c>
      <c r="C55" s="150">
        <v>2</v>
      </c>
      <c r="D55" s="150">
        <v>6</v>
      </c>
      <c r="E55" s="150">
        <v>4</v>
      </c>
      <c r="F55" s="150"/>
      <c r="G55" s="150"/>
      <c r="H55" s="150"/>
      <c r="I55" s="150">
        <v>14</v>
      </c>
    </row>
    <row r="56" spans="1:9" x14ac:dyDescent="0.35">
      <c r="A56" s="19" t="s">
        <v>18</v>
      </c>
      <c r="B56" s="128">
        <v>2</v>
      </c>
      <c r="C56" s="128">
        <v>2</v>
      </c>
      <c r="D56" s="128">
        <v>6</v>
      </c>
      <c r="E56" s="128">
        <v>4</v>
      </c>
      <c r="F56" s="128"/>
      <c r="G56" s="128"/>
      <c r="H56" s="128"/>
      <c r="I56" s="128">
        <v>14</v>
      </c>
    </row>
    <row r="57" spans="1:9" x14ac:dyDescent="0.35">
      <c r="A57" s="20" t="s">
        <v>992</v>
      </c>
      <c r="B57" s="128">
        <v>2</v>
      </c>
      <c r="C57" s="128">
        <v>2</v>
      </c>
      <c r="D57" s="128">
        <v>6</v>
      </c>
      <c r="E57" s="128">
        <v>4</v>
      </c>
      <c r="F57" s="128"/>
      <c r="G57" s="128"/>
      <c r="H57" s="128"/>
      <c r="I57" s="128">
        <v>14</v>
      </c>
    </row>
    <row r="58" spans="1:9" x14ac:dyDescent="0.35">
      <c r="A58" s="16" t="s">
        <v>24</v>
      </c>
      <c r="B58" s="126">
        <v>1044</v>
      </c>
      <c r="C58" s="126">
        <v>817</v>
      </c>
      <c r="D58" s="126">
        <v>488</v>
      </c>
      <c r="E58" s="126">
        <v>42</v>
      </c>
      <c r="F58" s="126"/>
      <c r="G58" s="126"/>
      <c r="H58" s="126">
        <v>474</v>
      </c>
      <c r="I58" s="126">
        <v>2865</v>
      </c>
    </row>
    <row r="59" spans="1:9" x14ac:dyDescent="0.35">
      <c r="A59" s="17" t="s">
        <v>4</v>
      </c>
      <c r="B59" s="150">
        <v>623</v>
      </c>
      <c r="C59" s="150">
        <v>465</v>
      </c>
      <c r="D59" s="150">
        <v>437</v>
      </c>
      <c r="E59" s="150"/>
      <c r="F59" s="150"/>
      <c r="G59" s="150"/>
      <c r="H59" s="150">
        <v>175</v>
      </c>
      <c r="I59" s="150">
        <v>1700</v>
      </c>
    </row>
    <row r="60" spans="1:9" x14ac:dyDescent="0.35">
      <c r="A60" s="19" t="s">
        <v>13</v>
      </c>
      <c r="B60" s="128">
        <v>437</v>
      </c>
      <c r="C60" s="128">
        <v>352</v>
      </c>
      <c r="D60" s="128">
        <v>344</v>
      </c>
      <c r="E60" s="128"/>
      <c r="F60" s="128"/>
      <c r="G60" s="128"/>
      <c r="H60" s="128">
        <v>122</v>
      </c>
      <c r="I60" s="128">
        <v>1255</v>
      </c>
    </row>
    <row r="61" spans="1:9" x14ac:dyDescent="0.35">
      <c r="A61" s="20" t="s">
        <v>1008</v>
      </c>
      <c r="B61" s="128">
        <v>81</v>
      </c>
      <c r="C61" s="128">
        <v>69</v>
      </c>
      <c r="D61" s="128">
        <v>62</v>
      </c>
      <c r="E61" s="128"/>
      <c r="F61" s="128"/>
      <c r="G61" s="128"/>
      <c r="H61" s="128">
        <v>19</v>
      </c>
      <c r="I61" s="128">
        <v>231</v>
      </c>
    </row>
    <row r="62" spans="1:9" x14ac:dyDescent="0.35">
      <c r="A62" s="20" t="s">
        <v>1009</v>
      </c>
      <c r="B62" s="128">
        <v>65</v>
      </c>
      <c r="C62" s="128">
        <v>57</v>
      </c>
      <c r="D62" s="128">
        <v>52</v>
      </c>
      <c r="E62" s="128"/>
      <c r="F62" s="128"/>
      <c r="G62" s="128"/>
      <c r="H62" s="128">
        <v>21</v>
      </c>
      <c r="I62" s="128">
        <v>195</v>
      </c>
    </row>
    <row r="63" spans="1:9" x14ac:dyDescent="0.35">
      <c r="A63" s="20" t="s">
        <v>1010</v>
      </c>
      <c r="B63" s="128">
        <v>33</v>
      </c>
      <c r="C63" s="128">
        <v>27</v>
      </c>
      <c r="D63" s="128">
        <v>31</v>
      </c>
      <c r="E63" s="128"/>
      <c r="F63" s="128"/>
      <c r="G63" s="128"/>
      <c r="H63" s="128">
        <v>13</v>
      </c>
      <c r="I63" s="128">
        <v>104</v>
      </c>
    </row>
    <row r="64" spans="1:9" x14ac:dyDescent="0.35">
      <c r="A64" s="20" t="s">
        <v>1011</v>
      </c>
      <c r="B64" s="128">
        <v>27</v>
      </c>
      <c r="C64" s="128">
        <v>27</v>
      </c>
      <c r="D64" s="128">
        <v>31</v>
      </c>
      <c r="E64" s="128"/>
      <c r="F64" s="128"/>
      <c r="G64" s="128"/>
      <c r="H64" s="128">
        <v>12</v>
      </c>
      <c r="I64" s="128">
        <v>97</v>
      </c>
    </row>
    <row r="65" spans="1:9" x14ac:dyDescent="0.35">
      <c r="A65" s="20" t="s">
        <v>1012</v>
      </c>
      <c r="B65" s="128">
        <v>35</v>
      </c>
      <c r="C65" s="128">
        <v>31</v>
      </c>
      <c r="D65" s="128">
        <v>30</v>
      </c>
      <c r="E65" s="128"/>
      <c r="F65" s="128"/>
      <c r="G65" s="128"/>
      <c r="H65" s="128">
        <v>22</v>
      </c>
      <c r="I65" s="128">
        <v>118</v>
      </c>
    </row>
    <row r="66" spans="1:9" x14ac:dyDescent="0.35">
      <c r="A66" s="20" t="s">
        <v>1013</v>
      </c>
      <c r="B66" s="128">
        <v>35</v>
      </c>
      <c r="C66" s="128">
        <v>28</v>
      </c>
      <c r="D66" s="128">
        <v>30</v>
      </c>
      <c r="E66" s="128"/>
      <c r="F66" s="128"/>
      <c r="G66" s="128"/>
      <c r="H66" s="128">
        <v>5</v>
      </c>
      <c r="I66" s="128">
        <v>98</v>
      </c>
    </row>
    <row r="67" spans="1:9" x14ac:dyDescent="0.35">
      <c r="A67" s="20" t="s">
        <v>1014</v>
      </c>
      <c r="B67" s="128">
        <v>14</v>
      </c>
      <c r="C67" s="128">
        <v>13</v>
      </c>
      <c r="D67" s="128">
        <v>8</v>
      </c>
      <c r="E67" s="128"/>
      <c r="F67" s="128"/>
      <c r="G67" s="128"/>
      <c r="H67" s="128">
        <v>3</v>
      </c>
      <c r="I67" s="128">
        <v>38</v>
      </c>
    </row>
    <row r="68" spans="1:9" x14ac:dyDescent="0.35">
      <c r="A68" s="20" t="s">
        <v>1015</v>
      </c>
      <c r="B68" s="128">
        <v>65</v>
      </c>
      <c r="C68" s="128">
        <v>47</v>
      </c>
      <c r="D68" s="128">
        <v>61</v>
      </c>
      <c r="E68" s="128"/>
      <c r="F68" s="128"/>
      <c r="G68" s="128"/>
      <c r="H68" s="128">
        <v>15</v>
      </c>
      <c r="I68" s="128">
        <v>188</v>
      </c>
    </row>
    <row r="69" spans="1:9" x14ac:dyDescent="0.35">
      <c r="A69" s="20" t="s">
        <v>1016</v>
      </c>
      <c r="B69" s="128">
        <v>82</v>
      </c>
      <c r="C69" s="128">
        <v>53</v>
      </c>
      <c r="D69" s="128">
        <v>39</v>
      </c>
      <c r="E69" s="128"/>
      <c r="F69" s="128"/>
      <c r="G69" s="128"/>
      <c r="H69" s="128">
        <v>12</v>
      </c>
      <c r="I69" s="128">
        <v>186</v>
      </c>
    </row>
    <row r="70" spans="1:9" x14ac:dyDescent="0.35">
      <c r="A70" s="19" t="s">
        <v>14</v>
      </c>
      <c r="B70" s="128">
        <v>186</v>
      </c>
      <c r="C70" s="128">
        <v>113</v>
      </c>
      <c r="D70" s="128">
        <v>93</v>
      </c>
      <c r="E70" s="128"/>
      <c r="F70" s="128"/>
      <c r="G70" s="128"/>
      <c r="H70" s="128">
        <v>53</v>
      </c>
      <c r="I70" s="128">
        <v>445</v>
      </c>
    </row>
    <row r="71" spans="1:9" x14ac:dyDescent="0.35">
      <c r="A71" s="20" t="s">
        <v>1017</v>
      </c>
      <c r="B71" s="128">
        <v>48</v>
      </c>
      <c r="C71" s="128">
        <v>32</v>
      </c>
      <c r="D71" s="128">
        <v>19</v>
      </c>
      <c r="E71" s="128"/>
      <c r="F71" s="128"/>
      <c r="G71" s="128"/>
      <c r="H71" s="128">
        <v>9</v>
      </c>
      <c r="I71" s="128">
        <v>108</v>
      </c>
    </row>
    <row r="72" spans="1:9" x14ac:dyDescent="0.35">
      <c r="A72" s="20" t="s">
        <v>1018</v>
      </c>
      <c r="B72" s="128">
        <v>47</v>
      </c>
      <c r="C72" s="128">
        <v>34</v>
      </c>
      <c r="D72" s="128">
        <v>23</v>
      </c>
      <c r="E72" s="128"/>
      <c r="F72" s="128"/>
      <c r="G72" s="128"/>
      <c r="H72" s="128">
        <v>19</v>
      </c>
      <c r="I72" s="128">
        <v>123</v>
      </c>
    </row>
    <row r="73" spans="1:9" x14ac:dyDescent="0.35">
      <c r="A73" s="20" t="s">
        <v>1019</v>
      </c>
      <c r="B73" s="128">
        <v>37</v>
      </c>
      <c r="C73" s="128">
        <v>17</v>
      </c>
      <c r="D73" s="128">
        <v>25</v>
      </c>
      <c r="E73" s="128"/>
      <c r="F73" s="128"/>
      <c r="G73" s="128"/>
      <c r="H73" s="128">
        <v>11</v>
      </c>
      <c r="I73" s="128">
        <v>90</v>
      </c>
    </row>
    <row r="74" spans="1:9" x14ac:dyDescent="0.35">
      <c r="A74" s="20" t="s">
        <v>1020</v>
      </c>
      <c r="B74" s="128">
        <v>54</v>
      </c>
      <c r="C74" s="128">
        <v>30</v>
      </c>
      <c r="D74" s="128">
        <v>26</v>
      </c>
      <c r="E74" s="128"/>
      <c r="F74" s="128"/>
      <c r="G74" s="128"/>
      <c r="H74" s="128">
        <v>14</v>
      </c>
      <c r="I74" s="128">
        <v>124</v>
      </c>
    </row>
    <row r="75" spans="1:9" x14ac:dyDescent="0.35">
      <c r="A75" s="17" t="s">
        <v>6</v>
      </c>
      <c r="B75" s="150">
        <v>359</v>
      </c>
      <c r="C75" s="150">
        <v>291</v>
      </c>
      <c r="D75" s="150"/>
      <c r="E75" s="150"/>
      <c r="F75" s="150"/>
      <c r="G75" s="150"/>
      <c r="H75" s="150">
        <v>282</v>
      </c>
      <c r="I75" s="150">
        <v>932</v>
      </c>
    </row>
    <row r="76" spans="1:9" x14ac:dyDescent="0.35">
      <c r="A76" s="19" t="s">
        <v>17</v>
      </c>
      <c r="B76" s="128">
        <v>359</v>
      </c>
      <c r="C76" s="128">
        <v>291</v>
      </c>
      <c r="D76" s="128"/>
      <c r="E76" s="128"/>
      <c r="F76" s="128"/>
      <c r="G76" s="128"/>
      <c r="H76" s="128">
        <v>282</v>
      </c>
      <c r="I76" s="128">
        <v>932</v>
      </c>
    </row>
    <row r="77" spans="1:9" x14ac:dyDescent="0.35">
      <c r="A77" s="20" t="s">
        <v>1021</v>
      </c>
      <c r="B77" s="128">
        <v>15</v>
      </c>
      <c r="C77" s="128">
        <v>12</v>
      </c>
      <c r="D77" s="128"/>
      <c r="E77" s="128"/>
      <c r="F77" s="128"/>
      <c r="G77" s="128"/>
      <c r="H77" s="128">
        <v>16</v>
      </c>
      <c r="I77" s="128">
        <v>43</v>
      </c>
    </row>
    <row r="78" spans="1:9" x14ac:dyDescent="0.35">
      <c r="A78" s="20" t="s">
        <v>1022</v>
      </c>
      <c r="B78" s="128">
        <v>11</v>
      </c>
      <c r="C78" s="128">
        <v>1</v>
      </c>
      <c r="D78" s="128"/>
      <c r="E78" s="128"/>
      <c r="F78" s="128"/>
      <c r="G78" s="128"/>
      <c r="H78" s="128">
        <v>14</v>
      </c>
      <c r="I78" s="128">
        <v>26</v>
      </c>
    </row>
    <row r="79" spans="1:9" x14ac:dyDescent="0.35">
      <c r="A79" s="20" t="s">
        <v>1009</v>
      </c>
      <c r="B79" s="128">
        <v>53</v>
      </c>
      <c r="C79" s="128">
        <v>52</v>
      </c>
      <c r="D79" s="128"/>
      <c r="E79" s="128"/>
      <c r="F79" s="128"/>
      <c r="G79" s="128"/>
      <c r="H79" s="128">
        <v>46</v>
      </c>
      <c r="I79" s="128">
        <v>151</v>
      </c>
    </row>
    <row r="80" spans="1:9" x14ac:dyDescent="0.35">
      <c r="A80" s="20" t="s">
        <v>1023</v>
      </c>
      <c r="B80" s="128">
        <v>30</v>
      </c>
      <c r="C80" s="128">
        <v>12</v>
      </c>
      <c r="D80" s="128"/>
      <c r="E80" s="128"/>
      <c r="F80" s="128"/>
      <c r="G80" s="128"/>
      <c r="H80" s="128">
        <v>18</v>
      </c>
      <c r="I80" s="128">
        <v>60</v>
      </c>
    </row>
    <row r="81" spans="1:9" x14ac:dyDescent="0.35">
      <c r="A81" s="20" t="s">
        <v>1024</v>
      </c>
      <c r="B81" s="128"/>
      <c r="C81" s="128">
        <v>10</v>
      </c>
      <c r="D81" s="128"/>
      <c r="E81" s="128"/>
      <c r="F81" s="128"/>
      <c r="G81" s="128"/>
      <c r="H81" s="128">
        <v>1</v>
      </c>
      <c r="I81" s="128">
        <v>11</v>
      </c>
    </row>
    <row r="82" spans="1:9" x14ac:dyDescent="0.35">
      <c r="A82" s="20" t="s">
        <v>1025</v>
      </c>
      <c r="B82" s="128">
        <v>24</v>
      </c>
      <c r="C82" s="128">
        <v>17</v>
      </c>
      <c r="D82" s="128"/>
      <c r="E82" s="128"/>
      <c r="F82" s="128"/>
      <c r="G82" s="128"/>
      <c r="H82" s="128">
        <v>13</v>
      </c>
      <c r="I82" s="128">
        <v>54</v>
      </c>
    </row>
    <row r="83" spans="1:9" x14ac:dyDescent="0.35">
      <c r="A83" s="20" t="s">
        <v>1026</v>
      </c>
      <c r="B83" s="128">
        <v>27</v>
      </c>
      <c r="C83" s="128">
        <v>18</v>
      </c>
      <c r="D83" s="128"/>
      <c r="E83" s="128"/>
      <c r="F83" s="128"/>
      <c r="G83" s="128"/>
      <c r="H83" s="128">
        <v>18</v>
      </c>
      <c r="I83" s="128">
        <v>63</v>
      </c>
    </row>
    <row r="84" spans="1:9" x14ac:dyDescent="0.35">
      <c r="A84" s="20" t="s">
        <v>1013</v>
      </c>
      <c r="B84" s="128">
        <v>20</v>
      </c>
      <c r="C84" s="128">
        <v>14</v>
      </c>
      <c r="D84" s="128"/>
      <c r="E84" s="128"/>
      <c r="F84" s="128"/>
      <c r="G84" s="128"/>
      <c r="H84" s="128">
        <v>16</v>
      </c>
      <c r="I84" s="128">
        <v>50</v>
      </c>
    </row>
    <row r="85" spans="1:9" x14ac:dyDescent="0.35">
      <c r="A85" s="20" t="s">
        <v>1014</v>
      </c>
      <c r="B85" s="128">
        <v>19</v>
      </c>
      <c r="C85" s="128">
        <v>16</v>
      </c>
      <c r="D85" s="128"/>
      <c r="E85" s="128"/>
      <c r="F85" s="128"/>
      <c r="G85" s="128"/>
      <c r="H85" s="128">
        <v>5</v>
      </c>
      <c r="I85" s="128">
        <v>40</v>
      </c>
    </row>
    <row r="86" spans="1:9" x14ac:dyDescent="0.35">
      <c r="A86" s="20" t="s">
        <v>1015</v>
      </c>
      <c r="B86" s="128">
        <v>52</v>
      </c>
      <c r="C86" s="128">
        <v>40</v>
      </c>
      <c r="D86" s="128"/>
      <c r="E86" s="128"/>
      <c r="F86" s="128"/>
      <c r="G86" s="128"/>
      <c r="H86" s="128">
        <v>35</v>
      </c>
      <c r="I86" s="128">
        <v>127</v>
      </c>
    </row>
    <row r="87" spans="1:9" x14ac:dyDescent="0.35">
      <c r="A87" s="20" t="s">
        <v>1027</v>
      </c>
      <c r="B87" s="128">
        <v>35</v>
      </c>
      <c r="C87" s="128">
        <v>29</v>
      </c>
      <c r="D87" s="128"/>
      <c r="E87" s="128"/>
      <c r="F87" s="128"/>
      <c r="G87" s="128"/>
      <c r="H87" s="128">
        <v>23</v>
      </c>
      <c r="I87" s="128">
        <v>87</v>
      </c>
    </row>
    <row r="88" spans="1:9" x14ac:dyDescent="0.35">
      <c r="A88" s="20" t="s">
        <v>1028</v>
      </c>
      <c r="B88" s="128">
        <v>23</v>
      </c>
      <c r="C88" s="128">
        <v>25</v>
      </c>
      <c r="D88" s="128"/>
      <c r="E88" s="128"/>
      <c r="F88" s="128"/>
      <c r="G88" s="128"/>
      <c r="H88" s="128">
        <v>20</v>
      </c>
      <c r="I88" s="128">
        <v>68</v>
      </c>
    </row>
    <row r="89" spans="1:9" x14ac:dyDescent="0.35">
      <c r="A89" s="20" t="s">
        <v>1029</v>
      </c>
      <c r="B89" s="128">
        <v>15</v>
      </c>
      <c r="C89" s="128">
        <v>12</v>
      </c>
      <c r="D89" s="128"/>
      <c r="E89" s="128"/>
      <c r="F89" s="128"/>
      <c r="G89" s="128"/>
      <c r="H89" s="128">
        <v>20</v>
      </c>
      <c r="I89" s="128">
        <v>47</v>
      </c>
    </row>
    <row r="90" spans="1:9" x14ac:dyDescent="0.35">
      <c r="A90" s="20" t="s">
        <v>1030</v>
      </c>
      <c r="B90" s="128">
        <v>35</v>
      </c>
      <c r="C90" s="128">
        <v>33</v>
      </c>
      <c r="D90" s="128"/>
      <c r="E90" s="128"/>
      <c r="F90" s="128"/>
      <c r="G90" s="128"/>
      <c r="H90" s="128">
        <v>37</v>
      </c>
      <c r="I90" s="128">
        <v>105</v>
      </c>
    </row>
    <row r="91" spans="1:9" x14ac:dyDescent="0.35">
      <c r="A91" s="17" t="s">
        <v>7</v>
      </c>
      <c r="B91" s="150">
        <v>62</v>
      </c>
      <c r="C91" s="150">
        <v>61</v>
      </c>
      <c r="D91" s="150">
        <v>51</v>
      </c>
      <c r="E91" s="150">
        <v>42</v>
      </c>
      <c r="F91" s="150"/>
      <c r="G91" s="150"/>
      <c r="H91" s="150">
        <v>17</v>
      </c>
      <c r="I91" s="150">
        <v>233</v>
      </c>
    </row>
    <row r="92" spans="1:9" x14ac:dyDescent="0.35">
      <c r="A92" s="19" t="s">
        <v>18</v>
      </c>
      <c r="B92" s="128">
        <v>62</v>
      </c>
      <c r="C92" s="128">
        <v>61</v>
      </c>
      <c r="D92" s="128">
        <v>51</v>
      </c>
      <c r="E92" s="128">
        <v>42</v>
      </c>
      <c r="F92" s="128"/>
      <c r="G92" s="128"/>
      <c r="H92" s="128">
        <v>17</v>
      </c>
      <c r="I92" s="128">
        <v>233</v>
      </c>
    </row>
    <row r="93" spans="1:9" x14ac:dyDescent="0.35">
      <c r="A93" s="20" t="s">
        <v>1031</v>
      </c>
      <c r="B93" s="128">
        <v>1</v>
      </c>
      <c r="C93" s="128">
        <v>5</v>
      </c>
      <c r="D93" s="128">
        <v>3</v>
      </c>
      <c r="E93" s="128">
        <v>1</v>
      </c>
      <c r="F93" s="128"/>
      <c r="G93" s="128"/>
      <c r="H93" s="128">
        <v>2</v>
      </c>
      <c r="I93" s="128">
        <v>12</v>
      </c>
    </row>
    <row r="94" spans="1:9" x14ac:dyDescent="0.35">
      <c r="A94" s="20" t="s">
        <v>1032</v>
      </c>
      <c r="B94" s="128">
        <v>61</v>
      </c>
      <c r="C94" s="128">
        <v>56</v>
      </c>
      <c r="D94" s="128">
        <v>48</v>
      </c>
      <c r="E94" s="128">
        <v>41</v>
      </c>
      <c r="F94" s="128"/>
      <c r="G94" s="128"/>
      <c r="H94" s="128">
        <v>15</v>
      </c>
      <c r="I94" s="128">
        <v>221</v>
      </c>
    </row>
    <row r="95" spans="1:9" x14ac:dyDescent="0.35">
      <c r="A95" s="16" t="s">
        <v>8</v>
      </c>
      <c r="B95" s="126">
        <v>2038</v>
      </c>
      <c r="C95" s="126">
        <v>1352</v>
      </c>
      <c r="D95" s="126">
        <v>572</v>
      </c>
      <c r="E95" s="126">
        <v>17</v>
      </c>
      <c r="F95" s="126"/>
      <c r="G95" s="126"/>
      <c r="H95" s="126">
        <v>640</v>
      </c>
      <c r="I95" s="126">
        <v>4619</v>
      </c>
    </row>
    <row r="96" spans="1:9" x14ac:dyDescent="0.35">
      <c r="A96" s="17" t="s">
        <v>4</v>
      </c>
      <c r="B96" s="150">
        <v>1114</v>
      </c>
      <c r="C96" s="150">
        <v>678</v>
      </c>
      <c r="D96" s="150">
        <v>560</v>
      </c>
      <c r="E96" s="150"/>
      <c r="F96" s="150"/>
      <c r="G96" s="150"/>
      <c r="H96" s="150">
        <v>180</v>
      </c>
      <c r="I96" s="150">
        <v>2532</v>
      </c>
    </row>
    <row r="97" spans="1:9" x14ac:dyDescent="0.35">
      <c r="A97" s="19" t="s">
        <v>13</v>
      </c>
      <c r="B97" s="128">
        <v>716</v>
      </c>
      <c r="C97" s="128">
        <v>468</v>
      </c>
      <c r="D97" s="128">
        <v>396</v>
      </c>
      <c r="E97" s="128"/>
      <c r="F97" s="128"/>
      <c r="G97" s="128"/>
      <c r="H97" s="128">
        <v>84</v>
      </c>
      <c r="I97" s="128">
        <v>1664</v>
      </c>
    </row>
    <row r="98" spans="1:9" x14ac:dyDescent="0.35">
      <c r="A98" s="20" t="s">
        <v>1033</v>
      </c>
      <c r="B98" s="128">
        <v>716</v>
      </c>
      <c r="C98" s="128">
        <v>468</v>
      </c>
      <c r="D98" s="128">
        <v>396</v>
      </c>
      <c r="E98" s="128"/>
      <c r="F98" s="128"/>
      <c r="G98" s="128"/>
      <c r="H98" s="128">
        <v>84</v>
      </c>
      <c r="I98" s="128">
        <v>1664</v>
      </c>
    </row>
    <row r="99" spans="1:9" x14ac:dyDescent="0.35">
      <c r="A99" s="19" t="s">
        <v>14</v>
      </c>
      <c r="B99" s="128">
        <v>398</v>
      </c>
      <c r="C99" s="128">
        <v>210</v>
      </c>
      <c r="D99" s="128">
        <v>164</v>
      </c>
      <c r="E99" s="128"/>
      <c r="F99" s="128"/>
      <c r="G99" s="128"/>
      <c r="H99" s="128">
        <v>96</v>
      </c>
      <c r="I99" s="128">
        <v>868</v>
      </c>
    </row>
    <row r="100" spans="1:9" x14ac:dyDescent="0.35">
      <c r="A100" s="20" t="s">
        <v>1034</v>
      </c>
      <c r="B100" s="128">
        <v>398</v>
      </c>
      <c r="C100" s="128">
        <v>210</v>
      </c>
      <c r="D100" s="128">
        <v>164</v>
      </c>
      <c r="E100" s="128"/>
      <c r="F100" s="128"/>
      <c r="G100" s="128"/>
      <c r="H100" s="128">
        <v>96</v>
      </c>
      <c r="I100" s="128">
        <v>868</v>
      </c>
    </row>
    <row r="101" spans="1:9" x14ac:dyDescent="0.35">
      <c r="A101" s="17" t="s">
        <v>6</v>
      </c>
      <c r="B101" s="150">
        <v>902</v>
      </c>
      <c r="C101" s="150">
        <v>653</v>
      </c>
      <c r="D101" s="150"/>
      <c r="E101" s="150"/>
      <c r="F101" s="150"/>
      <c r="G101" s="150"/>
      <c r="H101" s="150">
        <v>448</v>
      </c>
      <c r="I101" s="150">
        <v>2003</v>
      </c>
    </row>
    <row r="102" spans="1:9" x14ac:dyDescent="0.35">
      <c r="A102" s="19" t="s">
        <v>17</v>
      </c>
      <c r="B102" s="128">
        <v>902</v>
      </c>
      <c r="C102" s="128">
        <v>653</v>
      </c>
      <c r="D102" s="128"/>
      <c r="E102" s="128"/>
      <c r="F102" s="128"/>
      <c r="G102" s="128"/>
      <c r="H102" s="128">
        <v>448</v>
      </c>
      <c r="I102" s="128">
        <v>2003</v>
      </c>
    </row>
    <row r="103" spans="1:9" x14ac:dyDescent="0.35">
      <c r="A103" s="20" t="s">
        <v>1035</v>
      </c>
      <c r="B103" s="128">
        <v>79</v>
      </c>
      <c r="C103" s="128">
        <v>56</v>
      </c>
      <c r="D103" s="128"/>
      <c r="E103" s="128"/>
      <c r="F103" s="128"/>
      <c r="G103" s="128"/>
      <c r="H103" s="128">
        <v>40</v>
      </c>
      <c r="I103" s="128">
        <v>175</v>
      </c>
    </row>
    <row r="104" spans="1:9" x14ac:dyDescent="0.35">
      <c r="A104" s="20" t="s">
        <v>1036</v>
      </c>
      <c r="B104" s="128">
        <v>37</v>
      </c>
      <c r="C104" s="128">
        <v>19</v>
      </c>
      <c r="D104" s="128"/>
      <c r="E104" s="128"/>
      <c r="F104" s="128"/>
      <c r="G104" s="128"/>
      <c r="H104" s="128">
        <v>9</v>
      </c>
      <c r="I104" s="128">
        <v>65</v>
      </c>
    </row>
    <row r="105" spans="1:9" x14ac:dyDescent="0.35">
      <c r="A105" s="20" t="s">
        <v>1037</v>
      </c>
      <c r="B105" s="128">
        <v>21</v>
      </c>
      <c r="C105" s="128">
        <v>5</v>
      </c>
      <c r="D105" s="128"/>
      <c r="E105" s="128"/>
      <c r="F105" s="128"/>
      <c r="G105" s="128"/>
      <c r="H105" s="128">
        <v>5</v>
      </c>
      <c r="I105" s="128">
        <v>31</v>
      </c>
    </row>
    <row r="106" spans="1:9" x14ac:dyDescent="0.35">
      <c r="A106" s="20" t="s">
        <v>1038</v>
      </c>
      <c r="B106" s="128">
        <v>47</v>
      </c>
      <c r="C106" s="128">
        <v>31</v>
      </c>
      <c r="D106" s="128"/>
      <c r="E106" s="128"/>
      <c r="F106" s="128"/>
      <c r="G106" s="128"/>
      <c r="H106" s="128">
        <v>22</v>
      </c>
      <c r="I106" s="128">
        <v>100</v>
      </c>
    </row>
    <row r="107" spans="1:9" x14ac:dyDescent="0.35">
      <c r="A107" s="20" t="s">
        <v>1039</v>
      </c>
      <c r="B107" s="128">
        <v>105</v>
      </c>
      <c r="C107" s="128">
        <v>78</v>
      </c>
      <c r="D107" s="128"/>
      <c r="E107" s="128"/>
      <c r="F107" s="128"/>
      <c r="G107" s="128"/>
      <c r="H107" s="128">
        <v>66</v>
      </c>
      <c r="I107" s="128">
        <v>249</v>
      </c>
    </row>
    <row r="108" spans="1:9" x14ac:dyDescent="0.35">
      <c r="A108" s="20" t="s">
        <v>1040</v>
      </c>
      <c r="B108" s="128">
        <v>13</v>
      </c>
      <c r="C108" s="128">
        <v>13</v>
      </c>
      <c r="D108" s="128"/>
      <c r="E108" s="128"/>
      <c r="F108" s="128"/>
      <c r="G108" s="128"/>
      <c r="H108" s="128">
        <v>9</v>
      </c>
      <c r="I108" s="128">
        <v>35</v>
      </c>
    </row>
    <row r="109" spans="1:9" x14ac:dyDescent="0.35">
      <c r="A109" s="20" t="s">
        <v>1041</v>
      </c>
      <c r="B109" s="128">
        <v>14</v>
      </c>
      <c r="C109" s="128">
        <v>16</v>
      </c>
      <c r="D109" s="128"/>
      <c r="E109" s="128"/>
      <c r="F109" s="128"/>
      <c r="G109" s="128"/>
      <c r="H109" s="128">
        <v>12</v>
      </c>
      <c r="I109" s="128">
        <v>42</v>
      </c>
    </row>
    <row r="110" spans="1:9" x14ac:dyDescent="0.35">
      <c r="A110" s="20" t="s">
        <v>1042</v>
      </c>
      <c r="B110" s="128">
        <v>71</v>
      </c>
      <c r="C110" s="128">
        <v>54</v>
      </c>
      <c r="D110" s="128"/>
      <c r="E110" s="128"/>
      <c r="F110" s="128"/>
      <c r="G110" s="128"/>
      <c r="H110" s="128">
        <v>50</v>
      </c>
      <c r="I110" s="128">
        <v>175</v>
      </c>
    </row>
    <row r="111" spans="1:9" x14ac:dyDescent="0.35">
      <c r="A111" s="20" t="s">
        <v>1043</v>
      </c>
      <c r="B111" s="128">
        <v>53</v>
      </c>
      <c r="C111" s="128">
        <v>19</v>
      </c>
      <c r="D111" s="128"/>
      <c r="E111" s="128"/>
      <c r="F111" s="128"/>
      <c r="G111" s="128"/>
      <c r="H111" s="128">
        <v>21</v>
      </c>
      <c r="I111" s="128">
        <v>93</v>
      </c>
    </row>
    <row r="112" spans="1:9" x14ac:dyDescent="0.35">
      <c r="A112" s="20" t="s">
        <v>1044</v>
      </c>
      <c r="B112" s="128">
        <v>56</v>
      </c>
      <c r="C112" s="128">
        <v>34</v>
      </c>
      <c r="D112" s="128"/>
      <c r="E112" s="128"/>
      <c r="F112" s="128"/>
      <c r="G112" s="128"/>
      <c r="H112" s="128">
        <v>25</v>
      </c>
      <c r="I112" s="128">
        <v>115</v>
      </c>
    </row>
    <row r="113" spans="1:9" x14ac:dyDescent="0.35">
      <c r="A113" s="20" t="s">
        <v>1045</v>
      </c>
      <c r="B113" s="128">
        <v>107</v>
      </c>
      <c r="C113" s="128">
        <v>86</v>
      </c>
      <c r="D113" s="128"/>
      <c r="E113" s="128"/>
      <c r="F113" s="128"/>
      <c r="G113" s="128"/>
      <c r="H113" s="128">
        <v>52</v>
      </c>
      <c r="I113" s="128">
        <v>245</v>
      </c>
    </row>
    <row r="114" spans="1:9" x14ac:dyDescent="0.35">
      <c r="A114" s="20" t="s">
        <v>1046</v>
      </c>
      <c r="B114" s="128">
        <v>91</v>
      </c>
      <c r="C114" s="128">
        <v>108</v>
      </c>
      <c r="D114" s="128"/>
      <c r="E114" s="128"/>
      <c r="F114" s="128"/>
      <c r="G114" s="128"/>
      <c r="H114" s="128">
        <v>34</v>
      </c>
      <c r="I114" s="128">
        <v>233</v>
      </c>
    </row>
    <row r="115" spans="1:9" x14ac:dyDescent="0.35">
      <c r="A115" s="20" t="s">
        <v>1047</v>
      </c>
      <c r="B115" s="128">
        <v>103</v>
      </c>
      <c r="C115" s="128">
        <v>59</v>
      </c>
      <c r="D115" s="128"/>
      <c r="E115" s="128"/>
      <c r="F115" s="128"/>
      <c r="G115" s="128"/>
      <c r="H115" s="128">
        <v>49</v>
      </c>
      <c r="I115" s="128">
        <v>211</v>
      </c>
    </row>
    <row r="116" spans="1:9" x14ac:dyDescent="0.35">
      <c r="A116" s="20" t="s">
        <v>1048</v>
      </c>
      <c r="B116" s="128">
        <v>60</v>
      </c>
      <c r="C116" s="128">
        <v>45</v>
      </c>
      <c r="D116" s="128"/>
      <c r="E116" s="128"/>
      <c r="F116" s="128"/>
      <c r="G116" s="128"/>
      <c r="H116" s="128">
        <v>42</v>
      </c>
      <c r="I116" s="128">
        <v>147</v>
      </c>
    </row>
    <row r="117" spans="1:9" x14ac:dyDescent="0.35">
      <c r="A117" s="20" t="s">
        <v>1049</v>
      </c>
      <c r="B117" s="128">
        <v>12</v>
      </c>
      <c r="C117" s="128">
        <v>15</v>
      </c>
      <c r="D117" s="128"/>
      <c r="E117" s="128"/>
      <c r="F117" s="128"/>
      <c r="G117" s="128"/>
      <c r="H117" s="128">
        <v>1</v>
      </c>
      <c r="I117" s="128">
        <v>28</v>
      </c>
    </row>
    <row r="118" spans="1:9" x14ac:dyDescent="0.35">
      <c r="A118" s="20" t="s">
        <v>1050</v>
      </c>
      <c r="B118" s="128">
        <v>33</v>
      </c>
      <c r="C118" s="128">
        <v>15</v>
      </c>
      <c r="D118" s="128"/>
      <c r="E118" s="128"/>
      <c r="F118" s="128"/>
      <c r="G118" s="128"/>
      <c r="H118" s="128">
        <v>11</v>
      </c>
      <c r="I118" s="128">
        <v>59</v>
      </c>
    </row>
    <row r="119" spans="1:9" x14ac:dyDescent="0.35">
      <c r="A119" s="17" t="s">
        <v>7</v>
      </c>
      <c r="B119" s="150">
        <v>22</v>
      </c>
      <c r="C119" s="150">
        <v>21</v>
      </c>
      <c r="D119" s="150">
        <v>12</v>
      </c>
      <c r="E119" s="150">
        <v>17</v>
      </c>
      <c r="F119" s="150"/>
      <c r="G119" s="150"/>
      <c r="H119" s="150">
        <v>12</v>
      </c>
      <c r="I119" s="150">
        <v>84</v>
      </c>
    </row>
    <row r="120" spans="1:9" x14ac:dyDescent="0.35">
      <c r="A120" s="19" t="s">
        <v>18</v>
      </c>
      <c r="B120" s="128">
        <v>22</v>
      </c>
      <c r="C120" s="128">
        <v>21</v>
      </c>
      <c r="D120" s="128">
        <v>12</v>
      </c>
      <c r="E120" s="128">
        <v>17</v>
      </c>
      <c r="F120" s="128"/>
      <c r="G120" s="128"/>
      <c r="H120" s="128">
        <v>12</v>
      </c>
      <c r="I120" s="128">
        <v>84</v>
      </c>
    </row>
    <row r="121" spans="1:9" x14ac:dyDescent="0.35">
      <c r="A121" s="20" t="s">
        <v>1051</v>
      </c>
      <c r="B121" s="128">
        <v>22</v>
      </c>
      <c r="C121" s="128">
        <v>21</v>
      </c>
      <c r="D121" s="128">
        <v>12</v>
      </c>
      <c r="E121" s="128">
        <v>17</v>
      </c>
      <c r="F121" s="128"/>
      <c r="G121" s="128"/>
      <c r="H121" s="128">
        <v>12</v>
      </c>
      <c r="I121" s="128">
        <v>84</v>
      </c>
    </row>
    <row r="122" spans="1:9" x14ac:dyDescent="0.35">
      <c r="A122" s="16" t="s">
        <v>25</v>
      </c>
      <c r="B122" s="126">
        <v>226</v>
      </c>
      <c r="C122" s="126">
        <v>181</v>
      </c>
      <c r="D122" s="126">
        <v>138</v>
      </c>
      <c r="E122" s="126">
        <v>105</v>
      </c>
      <c r="F122" s="126">
        <v>134</v>
      </c>
      <c r="G122" s="126"/>
      <c r="H122" s="126">
        <v>201</v>
      </c>
      <c r="I122" s="126">
        <v>985</v>
      </c>
    </row>
    <row r="123" spans="1:9" x14ac:dyDescent="0.35">
      <c r="A123" s="17" t="s">
        <v>4</v>
      </c>
      <c r="B123" s="150">
        <v>43</v>
      </c>
      <c r="C123" s="150">
        <v>15</v>
      </c>
      <c r="D123" s="150">
        <v>34</v>
      </c>
      <c r="E123" s="150"/>
      <c r="F123" s="150"/>
      <c r="G123" s="150"/>
      <c r="H123" s="150">
        <v>7</v>
      </c>
      <c r="I123" s="150">
        <v>99</v>
      </c>
    </row>
    <row r="124" spans="1:9" x14ac:dyDescent="0.35">
      <c r="A124" s="19" t="s">
        <v>13</v>
      </c>
      <c r="B124" s="128">
        <v>43</v>
      </c>
      <c r="C124" s="128">
        <v>15</v>
      </c>
      <c r="D124" s="128">
        <v>34</v>
      </c>
      <c r="E124" s="128"/>
      <c r="F124" s="128"/>
      <c r="G124" s="128"/>
      <c r="H124" s="128">
        <v>7</v>
      </c>
      <c r="I124" s="128">
        <v>99</v>
      </c>
    </row>
    <row r="125" spans="1:9" x14ac:dyDescent="0.35">
      <c r="A125" s="20" t="s">
        <v>1052</v>
      </c>
      <c r="B125" s="128">
        <v>43</v>
      </c>
      <c r="C125" s="128">
        <v>15</v>
      </c>
      <c r="D125" s="128">
        <v>34</v>
      </c>
      <c r="E125" s="128"/>
      <c r="F125" s="128"/>
      <c r="G125" s="128"/>
      <c r="H125" s="128">
        <v>7</v>
      </c>
      <c r="I125" s="128">
        <v>99</v>
      </c>
    </row>
    <row r="126" spans="1:9" x14ac:dyDescent="0.35">
      <c r="A126" s="17" t="s">
        <v>6</v>
      </c>
      <c r="B126" s="150">
        <v>180</v>
      </c>
      <c r="C126" s="150">
        <v>159</v>
      </c>
      <c r="D126" s="150">
        <v>99</v>
      </c>
      <c r="E126" s="150">
        <v>100</v>
      </c>
      <c r="F126" s="150">
        <v>134</v>
      </c>
      <c r="G126" s="150"/>
      <c r="H126" s="150">
        <v>193</v>
      </c>
      <c r="I126" s="150">
        <v>865</v>
      </c>
    </row>
    <row r="127" spans="1:9" x14ac:dyDescent="0.35">
      <c r="A127" s="19" t="s">
        <v>16</v>
      </c>
      <c r="B127" s="128">
        <v>151</v>
      </c>
      <c r="C127" s="128">
        <v>143</v>
      </c>
      <c r="D127" s="128">
        <v>99</v>
      </c>
      <c r="E127" s="128">
        <v>100</v>
      </c>
      <c r="F127" s="128">
        <v>134</v>
      </c>
      <c r="G127" s="128"/>
      <c r="H127" s="128">
        <v>170</v>
      </c>
      <c r="I127" s="128">
        <v>797</v>
      </c>
    </row>
    <row r="128" spans="1:9" x14ac:dyDescent="0.35">
      <c r="A128" s="20" t="s">
        <v>1053</v>
      </c>
      <c r="B128" s="128">
        <v>151</v>
      </c>
      <c r="C128" s="128">
        <v>143</v>
      </c>
      <c r="D128" s="128">
        <v>99</v>
      </c>
      <c r="E128" s="128">
        <v>100</v>
      </c>
      <c r="F128" s="128">
        <v>134</v>
      </c>
      <c r="G128" s="128"/>
      <c r="H128" s="128">
        <v>170</v>
      </c>
      <c r="I128" s="128">
        <v>797</v>
      </c>
    </row>
    <row r="129" spans="1:9" x14ac:dyDescent="0.35">
      <c r="A129" s="19" t="s">
        <v>17</v>
      </c>
      <c r="B129" s="128">
        <v>29</v>
      </c>
      <c r="C129" s="128">
        <v>16</v>
      </c>
      <c r="D129" s="128"/>
      <c r="E129" s="128"/>
      <c r="F129" s="128"/>
      <c r="G129" s="128"/>
      <c r="H129" s="128">
        <v>23</v>
      </c>
      <c r="I129" s="128">
        <v>68</v>
      </c>
    </row>
    <row r="130" spans="1:9" x14ac:dyDescent="0.35">
      <c r="A130" s="20" t="s">
        <v>1052</v>
      </c>
      <c r="B130" s="128">
        <v>29</v>
      </c>
      <c r="C130" s="128">
        <v>16</v>
      </c>
      <c r="D130" s="128"/>
      <c r="E130" s="128"/>
      <c r="F130" s="128"/>
      <c r="G130" s="128"/>
      <c r="H130" s="128">
        <v>23</v>
      </c>
      <c r="I130" s="128">
        <v>68</v>
      </c>
    </row>
    <row r="131" spans="1:9" x14ac:dyDescent="0.35">
      <c r="A131" s="17" t="s">
        <v>7</v>
      </c>
      <c r="B131" s="150">
        <v>3</v>
      </c>
      <c r="C131" s="150">
        <v>7</v>
      </c>
      <c r="D131" s="150">
        <v>5</v>
      </c>
      <c r="E131" s="150">
        <v>5</v>
      </c>
      <c r="F131" s="150"/>
      <c r="G131" s="150"/>
      <c r="H131" s="150">
        <v>1</v>
      </c>
      <c r="I131" s="150">
        <v>21</v>
      </c>
    </row>
    <row r="132" spans="1:9" x14ac:dyDescent="0.35">
      <c r="A132" s="19" t="s">
        <v>18</v>
      </c>
      <c r="B132" s="128">
        <v>3</v>
      </c>
      <c r="C132" s="128">
        <v>7</v>
      </c>
      <c r="D132" s="128">
        <v>5</v>
      </c>
      <c r="E132" s="128">
        <v>5</v>
      </c>
      <c r="F132" s="128"/>
      <c r="G132" s="128"/>
      <c r="H132" s="128">
        <v>1</v>
      </c>
      <c r="I132" s="128">
        <v>21</v>
      </c>
    </row>
    <row r="133" spans="1:9" x14ac:dyDescent="0.35">
      <c r="A133" s="20" t="s">
        <v>1053</v>
      </c>
      <c r="B133" s="128">
        <v>3</v>
      </c>
      <c r="C133" s="128">
        <v>7</v>
      </c>
      <c r="D133" s="128">
        <v>5</v>
      </c>
      <c r="E133" s="128">
        <v>5</v>
      </c>
      <c r="F133" s="128"/>
      <c r="G133" s="128"/>
      <c r="H133" s="128">
        <v>1</v>
      </c>
      <c r="I133" s="128">
        <v>21</v>
      </c>
    </row>
    <row r="134" spans="1:9" x14ac:dyDescent="0.35">
      <c r="A134" s="16" t="s">
        <v>26</v>
      </c>
      <c r="B134" s="126">
        <v>722</v>
      </c>
      <c r="C134" s="126">
        <v>557</v>
      </c>
      <c r="D134" s="126">
        <v>347</v>
      </c>
      <c r="E134" s="126">
        <v>17</v>
      </c>
      <c r="F134" s="126"/>
      <c r="G134" s="126"/>
      <c r="H134" s="126">
        <v>347</v>
      </c>
      <c r="I134" s="126">
        <v>1990</v>
      </c>
    </row>
    <row r="135" spans="1:9" x14ac:dyDescent="0.35">
      <c r="A135" s="17" t="s">
        <v>4</v>
      </c>
      <c r="B135" s="150">
        <v>451</v>
      </c>
      <c r="C135" s="150">
        <v>317</v>
      </c>
      <c r="D135" s="150">
        <v>332</v>
      </c>
      <c r="E135" s="150"/>
      <c r="F135" s="150"/>
      <c r="G135" s="150"/>
      <c r="H135" s="150">
        <v>134</v>
      </c>
      <c r="I135" s="150">
        <v>1234</v>
      </c>
    </row>
    <row r="136" spans="1:9" x14ac:dyDescent="0.35">
      <c r="A136" s="19" t="s">
        <v>13</v>
      </c>
      <c r="B136" s="128">
        <v>451</v>
      </c>
      <c r="C136" s="128">
        <v>317</v>
      </c>
      <c r="D136" s="128">
        <v>332</v>
      </c>
      <c r="E136" s="128"/>
      <c r="F136" s="128"/>
      <c r="G136" s="128"/>
      <c r="H136" s="128">
        <v>134</v>
      </c>
      <c r="I136" s="128">
        <v>1234</v>
      </c>
    </row>
    <row r="137" spans="1:9" x14ac:dyDescent="0.35">
      <c r="A137" s="20" t="s">
        <v>1055</v>
      </c>
      <c r="B137" s="128">
        <v>37</v>
      </c>
      <c r="C137" s="128">
        <v>34</v>
      </c>
      <c r="D137" s="128">
        <v>33</v>
      </c>
      <c r="E137" s="128"/>
      <c r="F137" s="128"/>
      <c r="G137" s="128"/>
      <c r="H137" s="128">
        <v>15</v>
      </c>
      <c r="I137" s="128">
        <v>119</v>
      </c>
    </row>
    <row r="138" spans="1:9" x14ac:dyDescent="0.35">
      <c r="A138" s="20" t="s">
        <v>1056</v>
      </c>
      <c r="B138" s="128">
        <v>37</v>
      </c>
      <c r="C138" s="128">
        <v>30</v>
      </c>
      <c r="D138" s="128">
        <v>38</v>
      </c>
      <c r="E138" s="128"/>
      <c r="F138" s="128"/>
      <c r="G138" s="128"/>
      <c r="H138" s="128">
        <v>16</v>
      </c>
      <c r="I138" s="128">
        <v>121</v>
      </c>
    </row>
    <row r="139" spans="1:9" x14ac:dyDescent="0.35">
      <c r="A139" s="20" t="s">
        <v>1057</v>
      </c>
      <c r="B139" s="128">
        <v>43</v>
      </c>
      <c r="C139" s="128">
        <v>32</v>
      </c>
      <c r="D139" s="128">
        <v>40</v>
      </c>
      <c r="E139" s="128"/>
      <c r="F139" s="128"/>
      <c r="G139" s="128"/>
      <c r="H139" s="128">
        <v>20</v>
      </c>
      <c r="I139" s="128">
        <v>135</v>
      </c>
    </row>
    <row r="140" spans="1:9" x14ac:dyDescent="0.35">
      <c r="A140" s="20" t="s">
        <v>1059</v>
      </c>
      <c r="B140" s="128">
        <v>39</v>
      </c>
      <c r="C140" s="128">
        <v>13</v>
      </c>
      <c r="D140" s="128">
        <v>26</v>
      </c>
      <c r="E140" s="128"/>
      <c r="F140" s="128"/>
      <c r="G140" s="128"/>
      <c r="H140" s="128">
        <v>19</v>
      </c>
      <c r="I140" s="128">
        <v>97</v>
      </c>
    </row>
    <row r="141" spans="1:9" x14ac:dyDescent="0.35">
      <c r="A141" s="20" t="s">
        <v>1060</v>
      </c>
      <c r="B141" s="128">
        <v>53</v>
      </c>
      <c r="C141" s="128">
        <v>34</v>
      </c>
      <c r="D141" s="128">
        <v>42</v>
      </c>
      <c r="E141" s="128"/>
      <c r="F141" s="128"/>
      <c r="G141" s="128"/>
      <c r="H141" s="128">
        <v>16</v>
      </c>
      <c r="I141" s="128">
        <v>145</v>
      </c>
    </row>
    <row r="142" spans="1:9" x14ac:dyDescent="0.35">
      <c r="A142" s="20" t="s">
        <v>1061</v>
      </c>
      <c r="B142" s="128">
        <v>41</v>
      </c>
      <c r="C142" s="128">
        <v>33</v>
      </c>
      <c r="D142" s="128">
        <v>22</v>
      </c>
      <c r="E142" s="128"/>
      <c r="F142" s="128"/>
      <c r="G142" s="128"/>
      <c r="H142" s="128">
        <v>11</v>
      </c>
      <c r="I142" s="128">
        <v>107</v>
      </c>
    </row>
    <row r="143" spans="1:9" x14ac:dyDescent="0.35">
      <c r="A143" s="20" t="s">
        <v>1062</v>
      </c>
      <c r="B143" s="128">
        <v>43</v>
      </c>
      <c r="C143" s="128">
        <v>37</v>
      </c>
      <c r="D143" s="128">
        <v>27</v>
      </c>
      <c r="E143" s="128"/>
      <c r="F143" s="128"/>
      <c r="G143" s="128"/>
      <c r="H143" s="128">
        <v>8</v>
      </c>
      <c r="I143" s="128">
        <v>115</v>
      </c>
    </row>
    <row r="144" spans="1:9" x14ac:dyDescent="0.35">
      <c r="A144" s="20" t="s">
        <v>1063</v>
      </c>
      <c r="B144" s="128">
        <v>31</v>
      </c>
      <c r="C144" s="128">
        <v>21</v>
      </c>
      <c r="D144" s="128">
        <v>17</v>
      </c>
      <c r="E144" s="128"/>
      <c r="F144" s="128"/>
      <c r="G144" s="128"/>
      <c r="H144" s="128">
        <v>6</v>
      </c>
      <c r="I144" s="128">
        <v>75</v>
      </c>
    </row>
    <row r="145" spans="1:9" x14ac:dyDescent="0.35">
      <c r="A145" s="20" t="s">
        <v>1065</v>
      </c>
      <c r="B145" s="128">
        <v>36</v>
      </c>
      <c r="C145" s="128">
        <v>21</v>
      </c>
      <c r="D145" s="128">
        <v>25</v>
      </c>
      <c r="E145" s="128"/>
      <c r="F145" s="128"/>
      <c r="G145" s="128"/>
      <c r="H145" s="128">
        <v>8</v>
      </c>
      <c r="I145" s="128">
        <v>90</v>
      </c>
    </row>
    <row r="146" spans="1:9" x14ac:dyDescent="0.35">
      <c r="A146" s="20" t="s">
        <v>1066</v>
      </c>
      <c r="B146" s="128">
        <v>45</v>
      </c>
      <c r="C146" s="128">
        <v>21</v>
      </c>
      <c r="D146" s="128">
        <v>24</v>
      </c>
      <c r="E146" s="128"/>
      <c r="F146" s="128"/>
      <c r="G146" s="128"/>
      <c r="H146" s="128">
        <v>9</v>
      </c>
      <c r="I146" s="128">
        <v>99</v>
      </c>
    </row>
    <row r="147" spans="1:9" x14ac:dyDescent="0.35">
      <c r="A147" s="20" t="s">
        <v>1067</v>
      </c>
      <c r="B147" s="128">
        <v>46</v>
      </c>
      <c r="C147" s="128">
        <v>41</v>
      </c>
      <c r="D147" s="128">
        <v>38</v>
      </c>
      <c r="E147" s="128"/>
      <c r="F147" s="128"/>
      <c r="G147" s="128"/>
      <c r="H147" s="128">
        <v>6</v>
      </c>
      <c r="I147" s="128">
        <v>131</v>
      </c>
    </row>
    <row r="148" spans="1:9" x14ac:dyDescent="0.35">
      <c r="A148" s="17" t="s">
        <v>6</v>
      </c>
      <c r="B148" s="150">
        <v>239</v>
      </c>
      <c r="C148" s="150">
        <v>213</v>
      </c>
      <c r="D148" s="150"/>
      <c r="E148" s="150"/>
      <c r="F148" s="150"/>
      <c r="G148" s="150"/>
      <c r="H148" s="150">
        <v>194</v>
      </c>
      <c r="I148" s="150">
        <v>646</v>
      </c>
    </row>
    <row r="149" spans="1:9" x14ac:dyDescent="0.35">
      <c r="A149" s="19" t="s">
        <v>17</v>
      </c>
      <c r="B149" s="128">
        <v>239</v>
      </c>
      <c r="C149" s="128">
        <v>213</v>
      </c>
      <c r="D149" s="128"/>
      <c r="E149" s="128"/>
      <c r="F149" s="128"/>
      <c r="G149" s="128"/>
      <c r="H149" s="128">
        <v>194</v>
      </c>
      <c r="I149" s="128">
        <v>646</v>
      </c>
    </row>
    <row r="150" spans="1:9" x14ac:dyDescent="0.35">
      <c r="A150" s="20" t="s">
        <v>1055</v>
      </c>
      <c r="B150" s="128">
        <v>21</v>
      </c>
      <c r="C150" s="128">
        <v>21</v>
      </c>
      <c r="D150" s="128"/>
      <c r="E150" s="128"/>
      <c r="F150" s="128"/>
      <c r="G150" s="128"/>
      <c r="H150" s="128">
        <v>23</v>
      </c>
      <c r="I150" s="128">
        <v>65</v>
      </c>
    </row>
    <row r="151" spans="1:9" x14ac:dyDescent="0.35">
      <c r="A151" s="20" t="s">
        <v>1068</v>
      </c>
      <c r="B151" s="128">
        <v>6</v>
      </c>
      <c r="C151" s="128">
        <v>10</v>
      </c>
      <c r="D151" s="128"/>
      <c r="E151" s="128"/>
      <c r="F151" s="128"/>
      <c r="G151" s="128"/>
      <c r="H151" s="128">
        <v>9</v>
      </c>
      <c r="I151" s="128">
        <v>25</v>
      </c>
    </row>
    <row r="152" spans="1:9" x14ac:dyDescent="0.35">
      <c r="A152" s="20" t="s">
        <v>1056</v>
      </c>
      <c r="B152" s="128">
        <v>24</v>
      </c>
      <c r="C152" s="128">
        <v>12</v>
      </c>
      <c r="D152" s="128"/>
      <c r="E152" s="128"/>
      <c r="F152" s="128"/>
      <c r="G152" s="128"/>
      <c r="H152" s="128">
        <v>20</v>
      </c>
      <c r="I152" s="128">
        <v>56</v>
      </c>
    </row>
    <row r="153" spans="1:9" x14ac:dyDescent="0.35">
      <c r="A153" s="20" t="s">
        <v>1070</v>
      </c>
      <c r="B153" s="128">
        <v>20</v>
      </c>
      <c r="C153" s="128">
        <v>14</v>
      </c>
      <c r="D153" s="128"/>
      <c r="E153" s="128"/>
      <c r="F153" s="128"/>
      <c r="G153" s="128"/>
      <c r="H153" s="128">
        <v>16</v>
      </c>
      <c r="I153" s="128">
        <v>50</v>
      </c>
    </row>
    <row r="154" spans="1:9" x14ac:dyDescent="0.35">
      <c r="A154" s="20" t="s">
        <v>1060</v>
      </c>
      <c r="B154" s="128">
        <v>13</v>
      </c>
      <c r="C154" s="128">
        <v>25</v>
      </c>
      <c r="D154" s="128"/>
      <c r="E154" s="128"/>
      <c r="F154" s="128"/>
      <c r="G154" s="128"/>
      <c r="H154" s="128">
        <v>15</v>
      </c>
      <c r="I154" s="128">
        <v>53</v>
      </c>
    </row>
    <row r="155" spans="1:9" x14ac:dyDescent="0.35">
      <c r="A155" s="20" t="s">
        <v>1061</v>
      </c>
      <c r="B155" s="128">
        <v>19</v>
      </c>
      <c r="C155" s="128">
        <v>12</v>
      </c>
      <c r="D155" s="128"/>
      <c r="E155" s="128"/>
      <c r="F155" s="128"/>
      <c r="G155" s="128"/>
      <c r="H155" s="128">
        <v>19</v>
      </c>
      <c r="I155" s="128">
        <v>50</v>
      </c>
    </row>
    <row r="156" spans="1:9" x14ac:dyDescent="0.35">
      <c r="A156" s="20" t="s">
        <v>1073</v>
      </c>
      <c r="B156" s="128">
        <v>17</v>
      </c>
      <c r="C156" s="128">
        <v>15</v>
      </c>
      <c r="D156" s="128"/>
      <c r="E156" s="128"/>
      <c r="F156" s="128"/>
      <c r="G156" s="128"/>
      <c r="H156" s="128">
        <v>15</v>
      </c>
      <c r="I156" s="128">
        <v>47</v>
      </c>
    </row>
    <row r="157" spans="1:9" x14ac:dyDescent="0.35">
      <c r="A157" s="20" t="s">
        <v>1076</v>
      </c>
      <c r="B157" s="128">
        <v>21</v>
      </c>
      <c r="C157" s="128">
        <v>21</v>
      </c>
      <c r="D157" s="128"/>
      <c r="E157" s="128"/>
      <c r="F157" s="128"/>
      <c r="G157" s="128"/>
      <c r="H157" s="128">
        <v>14</v>
      </c>
      <c r="I157" s="128">
        <v>56</v>
      </c>
    </row>
    <row r="158" spans="1:9" x14ac:dyDescent="0.35">
      <c r="A158" s="20" t="s">
        <v>1077</v>
      </c>
      <c r="B158" s="128">
        <v>11</v>
      </c>
      <c r="C158" s="128">
        <v>9</v>
      </c>
      <c r="D158" s="128"/>
      <c r="E158" s="128"/>
      <c r="F158" s="128"/>
      <c r="G158" s="128"/>
      <c r="H158" s="128">
        <v>10</v>
      </c>
      <c r="I158" s="128">
        <v>30</v>
      </c>
    </row>
    <row r="159" spans="1:9" x14ac:dyDescent="0.35">
      <c r="A159" s="20" t="s">
        <v>1066</v>
      </c>
      <c r="B159" s="128">
        <v>20</v>
      </c>
      <c r="C159" s="128">
        <v>17</v>
      </c>
      <c r="D159" s="128"/>
      <c r="E159" s="128"/>
      <c r="F159" s="128"/>
      <c r="G159" s="128"/>
      <c r="H159" s="128">
        <v>14</v>
      </c>
      <c r="I159" s="128">
        <v>51</v>
      </c>
    </row>
    <row r="160" spans="1:9" x14ac:dyDescent="0.35">
      <c r="A160" s="20" t="s">
        <v>1078</v>
      </c>
      <c r="B160" s="128">
        <v>35</v>
      </c>
      <c r="C160" s="128">
        <v>27</v>
      </c>
      <c r="D160" s="128"/>
      <c r="E160" s="128"/>
      <c r="F160" s="128"/>
      <c r="G160" s="128"/>
      <c r="H160" s="128">
        <v>21</v>
      </c>
      <c r="I160" s="128">
        <v>83</v>
      </c>
    </row>
    <row r="161" spans="1:9" x14ac:dyDescent="0.35">
      <c r="A161" s="20" t="s">
        <v>1081</v>
      </c>
      <c r="B161" s="128">
        <v>32</v>
      </c>
      <c r="C161" s="128">
        <v>30</v>
      </c>
      <c r="D161" s="128"/>
      <c r="E161" s="128"/>
      <c r="F161" s="128"/>
      <c r="G161" s="128"/>
      <c r="H161" s="128">
        <v>18</v>
      </c>
      <c r="I161" s="128">
        <v>80</v>
      </c>
    </row>
    <row r="162" spans="1:9" x14ac:dyDescent="0.35">
      <c r="A162" s="17" t="s">
        <v>7</v>
      </c>
      <c r="B162" s="150">
        <v>32</v>
      </c>
      <c r="C162" s="150">
        <v>27</v>
      </c>
      <c r="D162" s="150">
        <v>15</v>
      </c>
      <c r="E162" s="150">
        <v>17</v>
      </c>
      <c r="F162" s="150"/>
      <c r="G162" s="150"/>
      <c r="H162" s="150">
        <v>19</v>
      </c>
      <c r="I162" s="150">
        <v>110</v>
      </c>
    </row>
    <row r="163" spans="1:9" x14ac:dyDescent="0.35">
      <c r="A163" s="19" t="s">
        <v>18</v>
      </c>
      <c r="B163" s="128">
        <v>32</v>
      </c>
      <c r="C163" s="128">
        <v>27</v>
      </c>
      <c r="D163" s="128">
        <v>15</v>
      </c>
      <c r="E163" s="128">
        <v>17</v>
      </c>
      <c r="F163" s="128"/>
      <c r="G163" s="128"/>
      <c r="H163" s="128">
        <v>19</v>
      </c>
      <c r="I163" s="128">
        <v>110</v>
      </c>
    </row>
    <row r="164" spans="1:9" x14ac:dyDescent="0.35">
      <c r="A164" s="20" t="s">
        <v>992</v>
      </c>
      <c r="B164" s="128">
        <v>32</v>
      </c>
      <c r="C164" s="128">
        <v>27</v>
      </c>
      <c r="D164" s="128">
        <v>15</v>
      </c>
      <c r="E164" s="128">
        <v>17</v>
      </c>
      <c r="F164" s="128"/>
      <c r="G164" s="128"/>
      <c r="H164" s="128">
        <v>19</v>
      </c>
      <c r="I164" s="128">
        <v>110</v>
      </c>
    </row>
    <row r="165" spans="1:9" x14ac:dyDescent="0.35">
      <c r="A165" s="16" t="s">
        <v>27</v>
      </c>
      <c r="B165" s="126">
        <v>626</v>
      </c>
      <c r="C165" s="126">
        <v>442</v>
      </c>
      <c r="D165" s="126">
        <v>219</v>
      </c>
      <c r="E165" s="126">
        <v>22</v>
      </c>
      <c r="F165" s="126"/>
      <c r="G165" s="126"/>
      <c r="H165" s="126">
        <v>216</v>
      </c>
      <c r="I165" s="126">
        <v>1525</v>
      </c>
    </row>
    <row r="166" spans="1:9" x14ac:dyDescent="0.35">
      <c r="A166" s="17" t="s">
        <v>4</v>
      </c>
      <c r="B166" s="150">
        <v>434</v>
      </c>
      <c r="C166" s="150">
        <v>287</v>
      </c>
      <c r="D166" s="150">
        <v>206</v>
      </c>
      <c r="E166" s="150"/>
      <c r="F166" s="150"/>
      <c r="G166" s="150"/>
      <c r="H166" s="150">
        <v>96</v>
      </c>
      <c r="I166" s="150">
        <v>1023</v>
      </c>
    </row>
    <row r="167" spans="1:9" x14ac:dyDescent="0.35">
      <c r="A167" s="19" t="s">
        <v>13</v>
      </c>
      <c r="B167" s="128">
        <v>224</v>
      </c>
      <c r="C167" s="128">
        <v>159</v>
      </c>
      <c r="D167" s="128">
        <v>125</v>
      </c>
      <c r="E167" s="128"/>
      <c r="F167" s="128"/>
      <c r="G167" s="128"/>
      <c r="H167" s="128">
        <v>57</v>
      </c>
      <c r="I167" s="128">
        <v>565</v>
      </c>
    </row>
    <row r="168" spans="1:9" x14ac:dyDescent="0.35">
      <c r="A168" s="20" t="s">
        <v>1082</v>
      </c>
      <c r="B168" s="128">
        <v>177</v>
      </c>
      <c r="C168" s="128">
        <v>135</v>
      </c>
      <c r="D168" s="128">
        <v>110</v>
      </c>
      <c r="E168" s="128"/>
      <c r="F168" s="128"/>
      <c r="G168" s="128"/>
      <c r="H168" s="128">
        <v>50</v>
      </c>
      <c r="I168" s="128">
        <v>472</v>
      </c>
    </row>
    <row r="169" spans="1:9" x14ac:dyDescent="0.35">
      <c r="A169" s="20" t="s">
        <v>1083</v>
      </c>
      <c r="B169" s="128">
        <v>47</v>
      </c>
      <c r="C169" s="128">
        <v>24</v>
      </c>
      <c r="D169" s="128">
        <v>15</v>
      </c>
      <c r="E169" s="128"/>
      <c r="F169" s="128"/>
      <c r="G169" s="128"/>
      <c r="H169" s="128">
        <v>7</v>
      </c>
      <c r="I169" s="128">
        <v>93</v>
      </c>
    </row>
    <row r="170" spans="1:9" x14ac:dyDescent="0.35">
      <c r="A170" s="19" t="s">
        <v>14</v>
      </c>
      <c r="B170" s="128">
        <v>210</v>
      </c>
      <c r="C170" s="128">
        <v>128</v>
      </c>
      <c r="D170" s="128">
        <v>81</v>
      </c>
      <c r="E170" s="128"/>
      <c r="F170" s="128"/>
      <c r="G170" s="128"/>
      <c r="H170" s="128">
        <v>39</v>
      </c>
      <c r="I170" s="128">
        <v>458</v>
      </c>
    </row>
    <row r="171" spans="1:9" x14ac:dyDescent="0.35">
      <c r="A171" s="20" t="s">
        <v>1084</v>
      </c>
      <c r="B171" s="128">
        <v>210</v>
      </c>
      <c r="C171" s="128">
        <v>128</v>
      </c>
      <c r="D171" s="128">
        <v>81</v>
      </c>
      <c r="E171" s="128"/>
      <c r="F171" s="128"/>
      <c r="G171" s="128"/>
      <c r="H171" s="128">
        <v>39</v>
      </c>
      <c r="I171" s="128">
        <v>458</v>
      </c>
    </row>
    <row r="172" spans="1:9" x14ac:dyDescent="0.35">
      <c r="A172" s="17" t="s">
        <v>6</v>
      </c>
      <c r="B172" s="150">
        <v>169</v>
      </c>
      <c r="C172" s="150">
        <v>143</v>
      </c>
      <c r="D172" s="150"/>
      <c r="E172" s="150"/>
      <c r="F172" s="150"/>
      <c r="G172" s="150"/>
      <c r="H172" s="150">
        <v>105</v>
      </c>
      <c r="I172" s="150">
        <v>417</v>
      </c>
    </row>
    <row r="173" spans="1:9" x14ac:dyDescent="0.35">
      <c r="A173" s="19" t="s">
        <v>17</v>
      </c>
      <c r="B173" s="128">
        <v>169</v>
      </c>
      <c r="C173" s="128">
        <v>143</v>
      </c>
      <c r="D173" s="128"/>
      <c r="E173" s="128"/>
      <c r="F173" s="128"/>
      <c r="G173" s="128"/>
      <c r="H173" s="128">
        <v>105</v>
      </c>
      <c r="I173" s="128">
        <v>417</v>
      </c>
    </row>
    <row r="174" spans="1:9" x14ac:dyDescent="0.35">
      <c r="A174" s="20" t="s">
        <v>1082</v>
      </c>
      <c r="B174" s="128">
        <v>141</v>
      </c>
      <c r="C174" s="128">
        <v>130</v>
      </c>
      <c r="D174" s="128"/>
      <c r="E174" s="128"/>
      <c r="F174" s="128"/>
      <c r="G174" s="128"/>
      <c r="H174" s="128">
        <v>96</v>
      </c>
      <c r="I174" s="128">
        <v>367</v>
      </c>
    </row>
    <row r="175" spans="1:9" x14ac:dyDescent="0.35">
      <c r="A175" s="20" t="s">
        <v>1085</v>
      </c>
      <c r="B175" s="128">
        <v>28</v>
      </c>
      <c r="C175" s="128">
        <v>13</v>
      </c>
      <c r="D175" s="128"/>
      <c r="E175" s="128"/>
      <c r="F175" s="128"/>
      <c r="G175" s="128"/>
      <c r="H175" s="128">
        <v>9</v>
      </c>
      <c r="I175" s="128">
        <v>50</v>
      </c>
    </row>
    <row r="176" spans="1:9" x14ac:dyDescent="0.35">
      <c r="A176" s="17" t="s">
        <v>7</v>
      </c>
      <c r="B176" s="150">
        <v>23</v>
      </c>
      <c r="C176" s="150">
        <v>12</v>
      </c>
      <c r="D176" s="150">
        <v>13</v>
      </c>
      <c r="E176" s="150">
        <v>22</v>
      </c>
      <c r="F176" s="150"/>
      <c r="G176" s="150"/>
      <c r="H176" s="150">
        <v>15</v>
      </c>
      <c r="I176" s="150">
        <v>85</v>
      </c>
    </row>
    <row r="177" spans="1:9" x14ac:dyDescent="0.35">
      <c r="A177" s="19" t="s">
        <v>18</v>
      </c>
      <c r="B177" s="128">
        <v>23</v>
      </c>
      <c r="C177" s="128">
        <v>12</v>
      </c>
      <c r="D177" s="128">
        <v>13</v>
      </c>
      <c r="E177" s="128">
        <v>22</v>
      </c>
      <c r="F177" s="128"/>
      <c r="G177" s="128"/>
      <c r="H177" s="128">
        <v>15</v>
      </c>
      <c r="I177" s="128">
        <v>85</v>
      </c>
    </row>
    <row r="178" spans="1:9" x14ac:dyDescent="0.35">
      <c r="A178" s="20" t="s">
        <v>1082</v>
      </c>
      <c r="B178" s="128">
        <v>23</v>
      </c>
      <c r="C178" s="128">
        <v>12</v>
      </c>
      <c r="D178" s="128">
        <v>13</v>
      </c>
      <c r="E178" s="128">
        <v>22</v>
      </c>
      <c r="F178" s="128"/>
      <c r="G178" s="128"/>
      <c r="H178" s="128">
        <v>15</v>
      </c>
      <c r="I178" s="128">
        <v>85</v>
      </c>
    </row>
    <row r="179" spans="1:9" x14ac:dyDescent="0.35">
      <c r="A179" s="16" t="s">
        <v>28</v>
      </c>
      <c r="B179" s="126">
        <v>414</v>
      </c>
      <c r="C179" s="126">
        <v>344</v>
      </c>
      <c r="D179" s="126">
        <v>246</v>
      </c>
      <c r="E179" s="126">
        <v>194</v>
      </c>
      <c r="F179" s="126">
        <v>122</v>
      </c>
      <c r="G179" s="126"/>
      <c r="H179" s="126">
        <v>196</v>
      </c>
      <c r="I179" s="126">
        <v>1516</v>
      </c>
    </row>
    <row r="180" spans="1:9" x14ac:dyDescent="0.35">
      <c r="A180" s="17" t="s">
        <v>4</v>
      </c>
      <c r="B180" s="150">
        <v>100</v>
      </c>
      <c r="C180" s="150">
        <v>87</v>
      </c>
      <c r="D180" s="150">
        <v>77</v>
      </c>
      <c r="E180" s="150"/>
      <c r="F180" s="150"/>
      <c r="G180" s="150"/>
      <c r="H180" s="150">
        <v>21</v>
      </c>
      <c r="I180" s="150">
        <v>285</v>
      </c>
    </row>
    <row r="181" spans="1:9" x14ac:dyDescent="0.35">
      <c r="A181" s="19" t="s">
        <v>13</v>
      </c>
      <c r="B181" s="128">
        <v>100</v>
      </c>
      <c r="C181" s="128">
        <v>87</v>
      </c>
      <c r="D181" s="128">
        <v>77</v>
      </c>
      <c r="E181" s="128"/>
      <c r="F181" s="128"/>
      <c r="G181" s="128"/>
      <c r="H181" s="128">
        <v>21</v>
      </c>
      <c r="I181" s="128">
        <v>285</v>
      </c>
    </row>
    <row r="182" spans="1:9" x14ac:dyDescent="0.35">
      <c r="A182" s="20" t="s">
        <v>1086</v>
      </c>
      <c r="B182" s="128">
        <v>44</v>
      </c>
      <c r="C182" s="128">
        <v>35</v>
      </c>
      <c r="D182" s="128">
        <v>32</v>
      </c>
      <c r="E182" s="128"/>
      <c r="F182" s="128"/>
      <c r="G182" s="128"/>
      <c r="H182" s="128">
        <v>16</v>
      </c>
      <c r="I182" s="128">
        <v>127</v>
      </c>
    </row>
    <row r="183" spans="1:9" x14ac:dyDescent="0.35">
      <c r="A183" s="20" t="s">
        <v>1087</v>
      </c>
      <c r="B183" s="128">
        <v>56</v>
      </c>
      <c r="C183" s="128">
        <v>52</v>
      </c>
      <c r="D183" s="128">
        <v>45</v>
      </c>
      <c r="E183" s="128"/>
      <c r="F183" s="128"/>
      <c r="G183" s="128"/>
      <c r="H183" s="128">
        <v>5</v>
      </c>
      <c r="I183" s="128">
        <v>158</v>
      </c>
    </row>
    <row r="184" spans="1:9" x14ac:dyDescent="0.35">
      <c r="A184" s="17" t="s">
        <v>6</v>
      </c>
      <c r="B184" s="150">
        <v>288</v>
      </c>
      <c r="C184" s="150">
        <v>238</v>
      </c>
      <c r="D184" s="150">
        <v>155</v>
      </c>
      <c r="E184" s="150">
        <v>174</v>
      </c>
      <c r="F184" s="150">
        <v>122</v>
      </c>
      <c r="G184" s="150"/>
      <c r="H184" s="150">
        <v>162</v>
      </c>
      <c r="I184" s="150">
        <v>1139</v>
      </c>
    </row>
    <row r="185" spans="1:9" x14ac:dyDescent="0.35">
      <c r="A185" s="19" t="s">
        <v>16</v>
      </c>
      <c r="B185" s="128">
        <v>195</v>
      </c>
      <c r="C185" s="128">
        <v>160</v>
      </c>
      <c r="D185" s="128">
        <v>155</v>
      </c>
      <c r="E185" s="128">
        <v>174</v>
      </c>
      <c r="F185" s="128">
        <v>122</v>
      </c>
      <c r="G185" s="128"/>
      <c r="H185" s="128">
        <v>102</v>
      </c>
      <c r="I185" s="128">
        <v>908</v>
      </c>
    </row>
    <row r="186" spans="1:9" x14ac:dyDescent="0.35">
      <c r="A186" s="20" t="s">
        <v>1088</v>
      </c>
      <c r="B186" s="128">
        <v>195</v>
      </c>
      <c r="C186" s="128">
        <v>160</v>
      </c>
      <c r="D186" s="128">
        <v>155</v>
      </c>
      <c r="E186" s="128">
        <v>174</v>
      </c>
      <c r="F186" s="128">
        <v>122</v>
      </c>
      <c r="G186" s="128"/>
      <c r="H186" s="128">
        <v>102</v>
      </c>
      <c r="I186" s="128">
        <v>908</v>
      </c>
    </row>
    <row r="187" spans="1:9" x14ac:dyDescent="0.35">
      <c r="A187" s="19" t="s">
        <v>17</v>
      </c>
      <c r="B187" s="128">
        <v>93</v>
      </c>
      <c r="C187" s="128">
        <v>78</v>
      </c>
      <c r="D187" s="128"/>
      <c r="E187" s="128"/>
      <c r="F187" s="128"/>
      <c r="G187" s="128"/>
      <c r="H187" s="128">
        <v>60</v>
      </c>
      <c r="I187" s="128">
        <v>231</v>
      </c>
    </row>
    <row r="188" spans="1:9" x14ac:dyDescent="0.35">
      <c r="A188" s="20" t="s">
        <v>1089</v>
      </c>
      <c r="B188" s="128">
        <v>52</v>
      </c>
      <c r="C188" s="128">
        <v>36</v>
      </c>
      <c r="D188" s="128"/>
      <c r="E188" s="128"/>
      <c r="F188" s="128"/>
      <c r="G188" s="128"/>
      <c r="H188" s="128">
        <v>32</v>
      </c>
      <c r="I188" s="128">
        <v>120</v>
      </c>
    </row>
    <row r="189" spans="1:9" x14ac:dyDescent="0.35">
      <c r="A189" s="20" t="s">
        <v>1087</v>
      </c>
      <c r="B189" s="128">
        <v>41</v>
      </c>
      <c r="C189" s="128">
        <v>42</v>
      </c>
      <c r="D189" s="128"/>
      <c r="E189" s="128"/>
      <c r="F189" s="128"/>
      <c r="G189" s="128"/>
      <c r="H189" s="128">
        <v>28</v>
      </c>
      <c r="I189" s="128">
        <v>111</v>
      </c>
    </row>
    <row r="190" spans="1:9" x14ac:dyDescent="0.35">
      <c r="A190" s="17" t="s">
        <v>7</v>
      </c>
      <c r="B190" s="150">
        <v>26</v>
      </c>
      <c r="C190" s="150">
        <v>19</v>
      </c>
      <c r="D190" s="150">
        <v>14</v>
      </c>
      <c r="E190" s="150">
        <v>20</v>
      </c>
      <c r="F190" s="150"/>
      <c r="G190" s="150"/>
      <c r="H190" s="150">
        <v>13</v>
      </c>
      <c r="I190" s="150">
        <v>92</v>
      </c>
    </row>
    <row r="191" spans="1:9" x14ac:dyDescent="0.35">
      <c r="A191" s="19" t="s">
        <v>18</v>
      </c>
      <c r="B191" s="128">
        <v>26</v>
      </c>
      <c r="C191" s="128">
        <v>19</v>
      </c>
      <c r="D191" s="128">
        <v>14</v>
      </c>
      <c r="E191" s="128">
        <v>20</v>
      </c>
      <c r="F191" s="128"/>
      <c r="G191" s="128"/>
      <c r="H191" s="128">
        <v>13</v>
      </c>
      <c r="I191" s="128">
        <v>92</v>
      </c>
    </row>
    <row r="192" spans="1:9" x14ac:dyDescent="0.35">
      <c r="A192" s="20" t="s">
        <v>1031</v>
      </c>
      <c r="B192" s="128">
        <v>26</v>
      </c>
      <c r="C192" s="128">
        <v>19</v>
      </c>
      <c r="D192" s="128">
        <v>14</v>
      </c>
      <c r="E192" s="128">
        <v>20</v>
      </c>
      <c r="F192" s="128"/>
      <c r="G192" s="128"/>
      <c r="H192" s="128">
        <v>13</v>
      </c>
      <c r="I192" s="128">
        <v>92</v>
      </c>
    </row>
    <row r="193" spans="1:9" x14ac:dyDescent="0.35">
      <c r="A193" s="16" t="s">
        <v>29</v>
      </c>
      <c r="B193" s="126">
        <v>378</v>
      </c>
      <c r="C193" s="126">
        <v>228</v>
      </c>
      <c r="D193" s="126">
        <v>105</v>
      </c>
      <c r="E193" s="126">
        <v>18</v>
      </c>
      <c r="F193" s="126"/>
      <c r="G193" s="126"/>
      <c r="H193" s="126">
        <v>101</v>
      </c>
      <c r="I193" s="126">
        <v>830</v>
      </c>
    </row>
    <row r="194" spans="1:9" x14ac:dyDescent="0.35">
      <c r="A194" s="17" t="s">
        <v>4</v>
      </c>
      <c r="B194" s="150">
        <v>269</v>
      </c>
      <c r="C194" s="150">
        <v>108</v>
      </c>
      <c r="D194" s="150">
        <v>89</v>
      </c>
      <c r="E194" s="150"/>
      <c r="F194" s="150"/>
      <c r="G194" s="150"/>
      <c r="H194" s="150">
        <v>45</v>
      </c>
      <c r="I194" s="150">
        <v>511</v>
      </c>
    </row>
    <row r="195" spans="1:9" x14ac:dyDescent="0.35">
      <c r="A195" s="19" t="s">
        <v>13</v>
      </c>
      <c r="B195" s="128">
        <v>158</v>
      </c>
      <c r="C195" s="128">
        <v>66</v>
      </c>
      <c r="D195" s="128">
        <v>55</v>
      </c>
      <c r="E195" s="128"/>
      <c r="F195" s="128"/>
      <c r="G195" s="128"/>
      <c r="H195" s="128">
        <v>31</v>
      </c>
      <c r="I195" s="128">
        <v>310</v>
      </c>
    </row>
    <row r="196" spans="1:9" x14ac:dyDescent="0.35">
      <c r="A196" s="20" t="s">
        <v>1090</v>
      </c>
      <c r="B196" s="128">
        <v>37</v>
      </c>
      <c r="C196" s="128">
        <v>14</v>
      </c>
      <c r="D196" s="128">
        <v>13</v>
      </c>
      <c r="E196" s="128"/>
      <c r="F196" s="128"/>
      <c r="G196" s="128"/>
      <c r="H196" s="128">
        <v>4</v>
      </c>
      <c r="I196" s="128">
        <v>68</v>
      </c>
    </row>
    <row r="197" spans="1:9" x14ac:dyDescent="0.35">
      <c r="A197" s="20" t="s">
        <v>1091</v>
      </c>
      <c r="B197" s="128">
        <v>112</v>
      </c>
      <c r="C197" s="128">
        <v>49</v>
      </c>
      <c r="D197" s="128">
        <v>38</v>
      </c>
      <c r="E197" s="128"/>
      <c r="F197" s="128"/>
      <c r="G197" s="128"/>
      <c r="H197" s="128">
        <v>25</v>
      </c>
      <c r="I197" s="128">
        <v>224</v>
      </c>
    </row>
    <row r="198" spans="1:9" x14ac:dyDescent="0.35">
      <c r="A198" s="20" t="s">
        <v>1092</v>
      </c>
      <c r="B198" s="128">
        <v>9</v>
      </c>
      <c r="C198" s="128">
        <v>3</v>
      </c>
      <c r="D198" s="128">
        <v>4</v>
      </c>
      <c r="E198" s="128"/>
      <c r="F198" s="128"/>
      <c r="G198" s="128"/>
      <c r="H198" s="128">
        <v>2</v>
      </c>
      <c r="I198" s="128">
        <v>18</v>
      </c>
    </row>
    <row r="199" spans="1:9" x14ac:dyDescent="0.35">
      <c r="A199" s="19" t="s">
        <v>14</v>
      </c>
      <c r="B199" s="128">
        <v>111</v>
      </c>
      <c r="C199" s="128">
        <v>42</v>
      </c>
      <c r="D199" s="128">
        <v>34</v>
      </c>
      <c r="E199" s="128"/>
      <c r="F199" s="128"/>
      <c r="G199" s="128"/>
      <c r="H199" s="128">
        <v>14</v>
      </c>
      <c r="I199" s="128">
        <v>201</v>
      </c>
    </row>
    <row r="200" spans="1:9" x14ac:dyDescent="0.35">
      <c r="A200" s="20" t="s">
        <v>1093</v>
      </c>
      <c r="B200" s="128">
        <v>76</v>
      </c>
      <c r="C200" s="128">
        <v>31</v>
      </c>
      <c r="D200" s="128">
        <v>26</v>
      </c>
      <c r="E200" s="128"/>
      <c r="F200" s="128"/>
      <c r="G200" s="128"/>
      <c r="H200" s="128">
        <v>11</v>
      </c>
      <c r="I200" s="128">
        <v>144</v>
      </c>
    </row>
    <row r="201" spans="1:9" x14ac:dyDescent="0.35">
      <c r="A201" s="20" t="s">
        <v>1094</v>
      </c>
      <c r="B201" s="128">
        <v>35</v>
      </c>
      <c r="C201" s="128">
        <v>11</v>
      </c>
      <c r="D201" s="128">
        <v>8</v>
      </c>
      <c r="E201" s="128"/>
      <c r="F201" s="128"/>
      <c r="G201" s="128"/>
      <c r="H201" s="128">
        <v>3</v>
      </c>
      <c r="I201" s="128">
        <v>57</v>
      </c>
    </row>
    <row r="202" spans="1:9" x14ac:dyDescent="0.35">
      <c r="A202" s="17" t="s">
        <v>6</v>
      </c>
      <c r="B202" s="150">
        <v>84</v>
      </c>
      <c r="C202" s="150">
        <v>110</v>
      </c>
      <c r="D202" s="150"/>
      <c r="E202" s="150"/>
      <c r="F202" s="150"/>
      <c r="G202" s="150"/>
      <c r="H202" s="150">
        <v>43</v>
      </c>
      <c r="I202" s="150">
        <v>237</v>
      </c>
    </row>
    <row r="203" spans="1:9" x14ac:dyDescent="0.35">
      <c r="A203" s="19" t="s">
        <v>17</v>
      </c>
      <c r="B203" s="128">
        <v>84</v>
      </c>
      <c r="C203" s="128">
        <v>110</v>
      </c>
      <c r="D203" s="128"/>
      <c r="E203" s="128"/>
      <c r="F203" s="128"/>
      <c r="G203" s="128"/>
      <c r="H203" s="128">
        <v>43</v>
      </c>
      <c r="I203" s="128">
        <v>237</v>
      </c>
    </row>
    <row r="204" spans="1:9" x14ac:dyDescent="0.35">
      <c r="A204" s="20" t="s">
        <v>1090</v>
      </c>
      <c r="B204" s="128">
        <v>20</v>
      </c>
      <c r="C204" s="128">
        <v>16</v>
      </c>
      <c r="D204" s="128"/>
      <c r="E204" s="128"/>
      <c r="F204" s="128"/>
      <c r="G204" s="128"/>
      <c r="H204" s="128">
        <v>17</v>
      </c>
      <c r="I204" s="128">
        <v>53</v>
      </c>
    </row>
    <row r="205" spans="1:9" x14ac:dyDescent="0.35">
      <c r="A205" s="20" t="s">
        <v>1091</v>
      </c>
      <c r="B205" s="128">
        <v>34</v>
      </c>
      <c r="C205" s="128">
        <v>61</v>
      </c>
      <c r="D205" s="128"/>
      <c r="E205" s="128"/>
      <c r="F205" s="128"/>
      <c r="G205" s="128"/>
      <c r="H205" s="128">
        <v>12</v>
      </c>
      <c r="I205" s="128">
        <v>107</v>
      </c>
    </row>
    <row r="206" spans="1:9" x14ac:dyDescent="0.35">
      <c r="A206" s="20" t="s">
        <v>1095</v>
      </c>
      <c r="B206" s="128">
        <v>16</v>
      </c>
      <c r="C206" s="128"/>
      <c r="D206" s="128"/>
      <c r="E206" s="128"/>
      <c r="F206" s="128"/>
      <c r="G206" s="128"/>
      <c r="H206" s="128">
        <v>7</v>
      </c>
      <c r="I206" s="128">
        <v>23</v>
      </c>
    </row>
    <row r="207" spans="1:9" x14ac:dyDescent="0.35">
      <c r="A207" s="20" t="s">
        <v>1096</v>
      </c>
      <c r="B207" s="128">
        <v>6</v>
      </c>
      <c r="C207" s="128">
        <v>1</v>
      </c>
      <c r="D207" s="128"/>
      <c r="E207" s="128"/>
      <c r="F207" s="128"/>
      <c r="G207" s="128"/>
      <c r="H207" s="128">
        <v>2</v>
      </c>
      <c r="I207" s="128">
        <v>9</v>
      </c>
    </row>
    <row r="208" spans="1:9" x14ac:dyDescent="0.35">
      <c r="A208" s="20" t="s">
        <v>1092</v>
      </c>
      <c r="B208" s="128">
        <v>8</v>
      </c>
      <c r="C208" s="128">
        <v>32</v>
      </c>
      <c r="D208" s="128"/>
      <c r="E208" s="128"/>
      <c r="F208" s="128"/>
      <c r="G208" s="128"/>
      <c r="H208" s="128">
        <v>5</v>
      </c>
      <c r="I208" s="128">
        <v>45</v>
      </c>
    </row>
    <row r="209" spans="1:9" x14ac:dyDescent="0.35">
      <c r="A209" s="17" t="s">
        <v>7</v>
      </c>
      <c r="B209" s="150">
        <v>25</v>
      </c>
      <c r="C209" s="150">
        <v>10</v>
      </c>
      <c r="D209" s="150">
        <v>16</v>
      </c>
      <c r="E209" s="150">
        <v>18</v>
      </c>
      <c r="F209" s="150"/>
      <c r="G209" s="150"/>
      <c r="H209" s="150">
        <v>13</v>
      </c>
      <c r="I209" s="150">
        <v>82</v>
      </c>
    </row>
    <row r="210" spans="1:9" x14ac:dyDescent="0.35">
      <c r="A210" s="19" t="s">
        <v>18</v>
      </c>
      <c r="B210" s="128">
        <v>25</v>
      </c>
      <c r="C210" s="128">
        <v>10</v>
      </c>
      <c r="D210" s="128">
        <v>16</v>
      </c>
      <c r="E210" s="128">
        <v>18</v>
      </c>
      <c r="F210" s="128"/>
      <c r="G210" s="128"/>
      <c r="H210" s="128">
        <v>13</v>
      </c>
      <c r="I210" s="128">
        <v>82</v>
      </c>
    </row>
    <row r="211" spans="1:9" x14ac:dyDescent="0.35">
      <c r="A211" s="20" t="s">
        <v>1097</v>
      </c>
      <c r="B211" s="128">
        <v>14</v>
      </c>
      <c r="C211" s="128">
        <v>7</v>
      </c>
      <c r="D211" s="128">
        <v>11</v>
      </c>
      <c r="E211" s="128">
        <v>12</v>
      </c>
      <c r="F211" s="128"/>
      <c r="G211" s="128"/>
      <c r="H211" s="128">
        <v>9</v>
      </c>
      <c r="I211" s="128">
        <v>53</v>
      </c>
    </row>
    <row r="212" spans="1:9" x14ac:dyDescent="0.35">
      <c r="A212" s="20" t="s">
        <v>1098</v>
      </c>
      <c r="B212" s="128">
        <v>11</v>
      </c>
      <c r="C212" s="128">
        <v>3</v>
      </c>
      <c r="D212" s="128">
        <v>5</v>
      </c>
      <c r="E212" s="128">
        <v>6</v>
      </c>
      <c r="F212" s="128"/>
      <c r="G212" s="128"/>
      <c r="H212" s="128">
        <v>4</v>
      </c>
      <c r="I212" s="128">
        <v>29</v>
      </c>
    </row>
    <row r="213" spans="1:9" x14ac:dyDescent="0.35">
      <c r="A213" s="16" t="s">
        <v>30</v>
      </c>
      <c r="B213" s="126">
        <v>545</v>
      </c>
      <c r="C213" s="126">
        <v>407</v>
      </c>
      <c r="D213" s="126">
        <v>224</v>
      </c>
      <c r="E213" s="126">
        <v>24</v>
      </c>
      <c r="F213" s="126"/>
      <c r="G213" s="126"/>
      <c r="H213" s="126">
        <v>160</v>
      </c>
      <c r="I213" s="126">
        <v>1360</v>
      </c>
    </row>
    <row r="214" spans="1:9" x14ac:dyDescent="0.35">
      <c r="A214" s="17" t="s">
        <v>4</v>
      </c>
      <c r="B214" s="150">
        <v>354</v>
      </c>
      <c r="C214" s="150">
        <v>238</v>
      </c>
      <c r="D214" s="150">
        <v>202</v>
      </c>
      <c r="E214" s="150"/>
      <c r="F214" s="150"/>
      <c r="G214" s="150"/>
      <c r="H214" s="150">
        <v>47</v>
      </c>
      <c r="I214" s="150">
        <v>841</v>
      </c>
    </row>
    <row r="215" spans="1:9" x14ac:dyDescent="0.35">
      <c r="A215" s="19" t="s">
        <v>13</v>
      </c>
      <c r="B215" s="128">
        <v>257</v>
      </c>
      <c r="C215" s="128">
        <v>194</v>
      </c>
      <c r="D215" s="128">
        <v>146</v>
      </c>
      <c r="E215" s="128"/>
      <c r="F215" s="128"/>
      <c r="G215" s="128"/>
      <c r="H215" s="128">
        <v>35</v>
      </c>
      <c r="I215" s="128">
        <v>632</v>
      </c>
    </row>
    <row r="216" spans="1:9" x14ac:dyDescent="0.35">
      <c r="A216" s="20" t="s">
        <v>1099</v>
      </c>
      <c r="B216" s="128">
        <v>63</v>
      </c>
      <c r="C216" s="128">
        <v>50</v>
      </c>
      <c r="D216" s="128">
        <v>41</v>
      </c>
      <c r="E216" s="128"/>
      <c r="F216" s="128"/>
      <c r="G216" s="128"/>
      <c r="H216" s="128">
        <v>17</v>
      </c>
      <c r="I216" s="128">
        <v>171</v>
      </c>
    </row>
    <row r="217" spans="1:9" x14ac:dyDescent="0.35">
      <c r="A217" s="20" t="s">
        <v>1100</v>
      </c>
      <c r="B217" s="128">
        <v>89</v>
      </c>
      <c r="C217" s="128">
        <v>82</v>
      </c>
      <c r="D217" s="128">
        <v>59</v>
      </c>
      <c r="E217" s="128"/>
      <c r="F217" s="128"/>
      <c r="G217" s="128"/>
      <c r="H217" s="128">
        <v>10</v>
      </c>
      <c r="I217" s="128">
        <v>240</v>
      </c>
    </row>
    <row r="218" spans="1:9" x14ac:dyDescent="0.35">
      <c r="A218" s="20" t="s">
        <v>1101</v>
      </c>
      <c r="B218" s="128">
        <v>82</v>
      </c>
      <c r="C218" s="128">
        <v>43</v>
      </c>
      <c r="D218" s="128">
        <v>35</v>
      </c>
      <c r="E218" s="128"/>
      <c r="F218" s="128"/>
      <c r="G218" s="128"/>
      <c r="H218" s="128">
        <v>6</v>
      </c>
      <c r="I218" s="128">
        <v>166</v>
      </c>
    </row>
    <row r="219" spans="1:9" x14ac:dyDescent="0.35">
      <c r="A219" s="20" t="s">
        <v>1102</v>
      </c>
      <c r="B219" s="128">
        <v>23</v>
      </c>
      <c r="C219" s="128">
        <v>19</v>
      </c>
      <c r="D219" s="128">
        <v>11</v>
      </c>
      <c r="E219" s="128"/>
      <c r="F219" s="128"/>
      <c r="G219" s="128"/>
      <c r="H219" s="128">
        <v>2</v>
      </c>
      <c r="I219" s="128">
        <v>55</v>
      </c>
    </row>
    <row r="220" spans="1:9" x14ac:dyDescent="0.35">
      <c r="A220" s="19" t="s">
        <v>14</v>
      </c>
      <c r="B220" s="128">
        <v>97</v>
      </c>
      <c r="C220" s="128">
        <v>44</v>
      </c>
      <c r="D220" s="128">
        <v>56</v>
      </c>
      <c r="E220" s="128"/>
      <c r="F220" s="128"/>
      <c r="G220" s="128"/>
      <c r="H220" s="128">
        <v>12</v>
      </c>
      <c r="I220" s="128">
        <v>209</v>
      </c>
    </row>
    <row r="221" spans="1:9" x14ac:dyDescent="0.35">
      <c r="A221" s="20" t="s">
        <v>1103</v>
      </c>
      <c r="B221" s="128">
        <v>97</v>
      </c>
      <c r="C221" s="128">
        <v>44</v>
      </c>
      <c r="D221" s="128">
        <v>56</v>
      </c>
      <c r="E221" s="128"/>
      <c r="F221" s="128"/>
      <c r="G221" s="128"/>
      <c r="H221" s="128">
        <v>12</v>
      </c>
      <c r="I221" s="128">
        <v>209</v>
      </c>
    </row>
    <row r="222" spans="1:9" x14ac:dyDescent="0.35">
      <c r="A222" s="17" t="s">
        <v>6</v>
      </c>
      <c r="B222" s="150">
        <v>155</v>
      </c>
      <c r="C222" s="150">
        <v>145</v>
      </c>
      <c r="D222" s="150"/>
      <c r="E222" s="150"/>
      <c r="F222" s="150"/>
      <c r="G222" s="150"/>
      <c r="H222" s="150">
        <v>106</v>
      </c>
      <c r="I222" s="150">
        <v>406</v>
      </c>
    </row>
    <row r="223" spans="1:9" x14ac:dyDescent="0.35">
      <c r="A223" s="19" t="s">
        <v>17</v>
      </c>
      <c r="B223" s="128">
        <v>155</v>
      </c>
      <c r="C223" s="128">
        <v>145</v>
      </c>
      <c r="D223" s="128"/>
      <c r="E223" s="128"/>
      <c r="F223" s="128"/>
      <c r="G223" s="128"/>
      <c r="H223" s="128">
        <v>106</v>
      </c>
      <c r="I223" s="128">
        <v>406</v>
      </c>
    </row>
    <row r="224" spans="1:9" x14ac:dyDescent="0.35">
      <c r="A224" s="20" t="s">
        <v>1099</v>
      </c>
      <c r="B224" s="128">
        <v>48</v>
      </c>
      <c r="C224" s="128">
        <v>33</v>
      </c>
      <c r="D224" s="128"/>
      <c r="E224" s="128"/>
      <c r="F224" s="128"/>
      <c r="G224" s="128"/>
      <c r="H224" s="128">
        <v>30</v>
      </c>
      <c r="I224" s="128">
        <v>111</v>
      </c>
    </row>
    <row r="225" spans="1:9" x14ac:dyDescent="0.35">
      <c r="A225" s="20" t="s">
        <v>1100</v>
      </c>
      <c r="B225" s="128">
        <v>57</v>
      </c>
      <c r="C225" s="128">
        <v>68</v>
      </c>
      <c r="D225" s="128"/>
      <c r="E225" s="128"/>
      <c r="F225" s="128"/>
      <c r="G225" s="128"/>
      <c r="H225" s="128">
        <v>32</v>
      </c>
      <c r="I225" s="128">
        <v>157</v>
      </c>
    </row>
    <row r="226" spans="1:9" x14ac:dyDescent="0.35">
      <c r="A226" s="20" t="s">
        <v>1101</v>
      </c>
      <c r="B226" s="128">
        <v>34</v>
      </c>
      <c r="C226" s="128">
        <v>28</v>
      </c>
      <c r="D226" s="128"/>
      <c r="E226" s="128"/>
      <c r="F226" s="128"/>
      <c r="G226" s="128"/>
      <c r="H226" s="128">
        <v>23</v>
      </c>
      <c r="I226" s="128">
        <v>85</v>
      </c>
    </row>
    <row r="227" spans="1:9" x14ac:dyDescent="0.35">
      <c r="A227" s="20" t="s">
        <v>1104</v>
      </c>
      <c r="B227" s="128">
        <v>4</v>
      </c>
      <c r="C227" s="128">
        <v>3</v>
      </c>
      <c r="D227" s="128"/>
      <c r="E227" s="128"/>
      <c r="F227" s="128"/>
      <c r="G227" s="128"/>
      <c r="H227" s="128">
        <v>8</v>
      </c>
      <c r="I227" s="128">
        <v>15</v>
      </c>
    </row>
    <row r="228" spans="1:9" x14ac:dyDescent="0.35">
      <c r="A228" s="20" t="s">
        <v>1102</v>
      </c>
      <c r="B228" s="128">
        <v>12</v>
      </c>
      <c r="C228" s="128">
        <v>13</v>
      </c>
      <c r="D228" s="128"/>
      <c r="E228" s="128"/>
      <c r="F228" s="128"/>
      <c r="G228" s="128"/>
      <c r="H228" s="128">
        <v>13</v>
      </c>
      <c r="I228" s="128">
        <v>38</v>
      </c>
    </row>
    <row r="229" spans="1:9" x14ac:dyDescent="0.35">
      <c r="A229" s="17" t="s">
        <v>7</v>
      </c>
      <c r="B229" s="150">
        <v>36</v>
      </c>
      <c r="C229" s="150">
        <v>24</v>
      </c>
      <c r="D229" s="150">
        <v>22</v>
      </c>
      <c r="E229" s="150">
        <v>24</v>
      </c>
      <c r="F229" s="150"/>
      <c r="G229" s="150"/>
      <c r="H229" s="150">
        <v>7</v>
      </c>
      <c r="I229" s="150">
        <v>113</v>
      </c>
    </row>
    <row r="230" spans="1:9" x14ac:dyDescent="0.35">
      <c r="A230" s="19" t="s">
        <v>18</v>
      </c>
      <c r="B230" s="128">
        <v>36</v>
      </c>
      <c r="C230" s="128">
        <v>24</v>
      </c>
      <c r="D230" s="128">
        <v>22</v>
      </c>
      <c r="E230" s="128">
        <v>24</v>
      </c>
      <c r="F230" s="128"/>
      <c r="G230" s="128"/>
      <c r="H230" s="128">
        <v>7</v>
      </c>
      <c r="I230" s="128">
        <v>113</v>
      </c>
    </row>
    <row r="231" spans="1:9" x14ac:dyDescent="0.35">
      <c r="A231" s="20" t="s">
        <v>1105</v>
      </c>
      <c r="B231" s="128">
        <v>36</v>
      </c>
      <c r="C231" s="128">
        <v>24</v>
      </c>
      <c r="D231" s="128">
        <v>22</v>
      </c>
      <c r="E231" s="128">
        <v>24</v>
      </c>
      <c r="F231" s="128"/>
      <c r="G231" s="128"/>
      <c r="H231" s="128">
        <v>7</v>
      </c>
      <c r="I231" s="128">
        <v>113</v>
      </c>
    </row>
    <row r="232" spans="1:9" x14ac:dyDescent="0.35">
      <c r="A232" s="16" t="s">
        <v>9</v>
      </c>
      <c r="B232" s="126">
        <v>546</v>
      </c>
      <c r="C232" s="126">
        <v>343</v>
      </c>
      <c r="D232" s="126">
        <v>186</v>
      </c>
      <c r="E232" s="126">
        <v>32</v>
      </c>
      <c r="F232" s="126">
        <v>7</v>
      </c>
      <c r="G232" s="126"/>
      <c r="H232" s="126">
        <v>123</v>
      </c>
      <c r="I232" s="126">
        <v>1237</v>
      </c>
    </row>
    <row r="233" spans="1:9" x14ac:dyDescent="0.35">
      <c r="A233" s="17" t="s">
        <v>4</v>
      </c>
      <c r="B233" s="150">
        <v>331</v>
      </c>
      <c r="C233" s="150">
        <v>183</v>
      </c>
      <c r="D233" s="150">
        <v>148</v>
      </c>
      <c r="E233" s="150"/>
      <c r="F233" s="150"/>
      <c r="G233" s="150"/>
      <c r="H233" s="150">
        <v>43</v>
      </c>
      <c r="I233" s="150">
        <v>705</v>
      </c>
    </row>
    <row r="234" spans="1:9" x14ac:dyDescent="0.35">
      <c r="A234" s="19" t="s">
        <v>13</v>
      </c>
      <c r="B234" s="128">
        <v>277</v>
      </c>
      <c r="C234" s="128">
        <v>158</v>
      </c>
      <c r="D234" s="128">
        <v>130</v>
      </c>
      <c r="E234" s="128"/>
      <c r="F234" s="128"/>
      <c r="G234" s="128"/>
      <c r="H234" s="128">
        <v>38</v>
      </c>
      <c r="I234" s="128">
        <v>603</v>
      </c>
    </row>
    <row r="235" spans="1:9" x14ac:dyDescent="0.35">
      <c r="A235" s="20" t="s">
        <v>1106</v>
      </c>
      <c r="B235" s="128">
        <v>88</v>
      </c>
      <c r="C235" s="128">
        <v>43</v>
      </c>
      <c r="D235" s="128">
        <v>32</v>
      </c>
      <c r="E235" s="128"/>
      <c r="F235" s="128"/>
      <c r="G235" s="128"/>
      <c r="H235" s="128">
        <v>11</v>
      </c>
      <c r="I235" s="128">
        <v>174</v>
      </c>
    </row>
    <row r="236" spans="1:9" x14ac:dyDescent="0.35">
      <c r="A236" s="20" t="s">
        <v>1107</v>
      </c>
      <c r="B236" s="128">
        <v>121</v>
      </c>
      <c r="C236" s="128">
        <v>82</v>
      </c>
      <c r="D236" s="128">
        <v>57</v>
      </c>
      <c r="E236" s="128"/>
      <c r="F236" s="128"/>
      <c r="G236" s="128"/>
      <c r="H236" s="128">
        <v>16</v>
      </c>
      <c r="I236" s="128">
        <v>276</v>
      </c>
    </row>
    <row r="237" spans="1:9" x14ac:dyDescent="0.35">
      <c r="A237" s="20" t="s">
        <v>1108</v>
      </c>
      <c r="B237" s="128">
        <v>68</v>
      </c>
      <c r="C237" s="128">
        <v>33</v>
      </c>
      <c r="D237" s="128">
        <v>41</v>
      </c>
      <c r="E237" s="128"/>
      <c r="F237" s="128"/>
      <c r="G237" s="128"/>
      <c r="H237" s="128">
        <v>11</v>
      </c>
      <c r="I237" s="128">
        <v>153</v>
      </c>
    </row>
    <row r="238" spans="1:9" x14ac:dyDescent="0.35">
      <c r="A238" s="19" t="s">
        <v>14</v>
      </c>
      <c r="B238" s="128">
        <v>54</v>
      </c>
      <c r="C238" s="128">
        <v>25</v>
      </c>
      <c r="D238" s="128">
        <v>18</v>
      </c>
      <c r="E238" s="128"/>
      <c r="F238" s="128"/>
      <c r="G238" s="128"/>
      <c r="H238" s="128">
        <v>5</v>
      </c>
      <c r="I238" s="128">
        <v>102</v>
      </c>
    </row>
    <row r="239" spans="1:9" x14ac:dyDescent="0.35">
      <c r="A239" s="20" t="s">
        <v>1110</v>
      </c>
      <c r="B239" s="128">
        <v>34</v>
      </c>
      <c r="C239" s="128">
        <v>15</v>
      </c>
      <c r="D239" s="128">
        <v>13</v>
      </c>
      <c r="E239" s="128"/>
      <c r="F239" s="128"/>
      <c r="G239" s="128"/>
      <c r="H239" s="128">
        <v>5</v>
      </c>
      <c r="I239" s="128">
        <v>67</v>
      </c>
    </row>
    <row r="240" spans="1:9" x14ac:dyDescent="0.35">
      <c r="A240" s="20" t="s">
        <v>1234</v>
      </c>
      <c r="B240" s="128">
        <v>20</v>
      </c>
      <c r="C240" s="128">
        <v>10</v>
      </c>
      <c r="D240" s="128">
        <v>5</v>
      </c>
      <c r="E240" s="128"/>
      <c r="F240" s="128"/>
      <c r="G240" s="128"/>
      <c r="H240" s="128"/>
      <c r="I240" s="128">
        <v>35</v>
      </c>
    </row>
    <row r="241" spans="1:9" x14ac:dyDescent="0.35">
      <c r="A241" s="17" t="s">
        <v>6</v>
      </c>
      <c r="B241" s="150">
        <v>161</v>
      </c>
      <c r="C241" s="150">
        <v>130</v>
      </c>
      <c r="D241" s="150">
        <v>3</v>
      </c>
      <c r="E241" s="150">
        <v>3</v>
      </c>
      <c r="F241" s="150">
        <v>7</v>
      </c>
      <c r="G241" s="150"/>
      <c r="H241" s="150">
        <v>67</v>
      </c>
      <c r="I241" s="150">
        <v>371</v>
      </c>
    </row>
    <row r="242" spans="1:9" x14ac:dyDescent="0.35">
      <c r="A242" s="19" t="s">
        <v>16</v>
      </c>
      <c r="B242" s="128">
        <v>15</v>
      </c>
      <c r="C242" s="128">
        <v>6</v>
      </c>
      <c r="D242" s="128">
        <v>3</v>
      </c>
      <c r="E242" s="128">
        <v>3</v>
      </c>
      <c r="F242" s="128">
        <v>7</v>
      </c>
      <c r="G242" s="128"/>
      <c r="H242" s="128">
        <v>2</v>
      </c>
      <c r="I242" s="128">
        <v>36</v>
      </c>
    </row>
    <row r="243" spans="1:9" x14ac:dyDescent="0.35">
      <c r="A243" s="20" t="s">
        <v>1111</v>
      </c>
      <c r="B243" s="128">
        <v>15</v>
      </c>
      <c r="C243" s="128">
        <v>6</v>
      </c>
      <c r="D243" s="128">
        <v>3</v>
      </c>
      <c r="E243" s="128">
        <v>3</v>
      </c>
      <c r="F243" s="128">
        <v>7</v>
      </c>
      <c r="G243" s="128"/>
      <c r="H243" s="128">
        <v>2</v>
      </c>
      <c r="I243" s="128">
        <v>36</v>
      </c>
    </row>
    <row r="244" spans="1:9" x14ac:dyDescent="0.35">
      <c r="A244" s="19" t="s">
        <v>17</v>
      </c>
      <c r="B244" s="128">
        <v>146</v>
      </c>
      <c r="C244" s="128">
        <v>124</v>
      </c>
      <c r="D244" s="128"/>
      <c r="E244" s="128"/>
      <c r="F244" s="128"/>
      <c r="G244" s="128"/>
      <c r="H244" s="128">
        <v>65</v>
      </c>
      <c r="I244" s="128">
        <v>335</v>
      </c>
    </row>
    <row r="245" spans="1:9" x14ac:dyDescent="0.35">
      <c r="A245" s="20" t="s">
        <v>1106</v>
      </c>
      <c r="B245" s="128">
        <v>29</v>
      </c>
      <c r="C245" s="128">
        <v>19</v>
      </c>
      <c r="D245" s="128"/>
      <c r="E245" s="128"/>
      <c r="F245" s="128"/>
      <c r="G245" s="128"/>
      <c r="H245" s="128">
        <v>13</v>
      </c>
      <c r="I245" s="128">
        <v>61</v>
      </c>
    </row>
    <row r="246" spans="1:9" x14ac:dyDescent="0.35">
      <c r="A246" s="20" t="s">
        <v>1107</v>
      </c>
      <c r="B246" s="128">
        <v>41</v>
      </c>
      <c r="C246" s="128">
        <v>38</v>
      </c>
      <c r="D246" s="128"/>
      <c r="E246" s="128"/>
      <c r="F246" s="128"/>
      <c r="G246" s="128"/>
      <c r="H246" s="128">
        <v>23</v>
      </c>
      <c r="I246" s="128">
        <v>102</v>
      </c>
    </row>
    <row r="247" spans="1:9" x14ac:dyDescent="0.35">
      <c r="A247" s="20" t="s">
        <v>1112</v>
      </c>
      <c r="B247" s="128">
        <v>8</v>
      </c>
      <c r="C247" s="128">
        <v>10</v>
      </c>
      <c r="D247" s="128"/>
      <c r="E247" s="128"/>
      <c r="F247" s="128"/>
      <c r="G247" s="128"/>
      <c r="H247" s="128">
        <v>5</v>
      </c>
      <c r="I247" s="128">
        <v>23</v>
      </c>
    </row>
    <row r="248" spans="1:9" x14ac:dyDescent="0.35">
      <c r="A248" s="20" t="s">
        <v>1108</v>
      </c>
      <c r="B248" s="128">
        <v>23</v>
      </c>
      <c r="C248" s="128">
        <v>25</v>
      </c>
      <c r="D248" s="128"/>
      <c r="E248" s="128"/>
      <c r="F248" s="128"/>
      <c r="G248" s="128"/>
      <c r="H248" s="128">
        <v>7</v>
      </c>
      <c r="I248" s="128">
        <v>55</v>
      </c>
    </row>
    <row r="249" spans="1:9" x14ac:dyDescent="0.35">
      <c r="A249" s="20" t="s">
        <v>1113</v>
      </c>
      <c r="B249" s="128">
        <v>5</v>
      </c>
      <c r="C249" s="128">
        <v>10</v>
      </c>
      <c r="D249" s="128"/>
      <c r="E249" s="128"/>
      <c r="F249" s="128"/>
      <c r="G249" s="128"/>
      <c r="H249" s="128">
        <v>4</v>
      </c>
      <c r="I249" s="128">
        <v>19</v>
      </c>
    </row>
    <row r="250" spans="1:9" x14ac:dyDescent="0.35">
      <c r="A250" s="20" t="s">
        <v>1114</v>
      </c>
      <c r="B250" s="128">
        <v>4</v>
      </c>
      <c r="C250" s="128">
        <v>3</v>
      </c>
      <c r="D250" s="128"/>
      <c r="E250" s="128"/>
      <c r="F250" s="128"/>
      <c r="G250" s="128"/>
      <c r="H250" s="128">
        <v>2</v>
      </c>
      <c r="I250" s="128">
        <v>9</v>
      </c>
    </row>
    <row r="251" spans="1:9" x14ac:dyDescent="0.35">
      <c r="A251" s="20" t="s">
        <v>1115</v>
      </c>
      <c r="B251" s="128">
        <v>36</v>
      </c>
      <c r="C251" s="128">
        <v>19</v>
      </c>
      <c r="D251" s="128"/>
      <c r="E251" s="128"/>
      <c r="F251" s="128"/>
      <c r="G251" s="128"/>
      <c r="H251" s="128">
        <v>11</v>
      </c>
      <c r="I251" s="128">
        <v>66</v>
      </c>
    </row>
    <row r="252" spans="1:9" x14ac:dyDescent="0.35">
      <c r="A252" s="17" t="s">
        <v>7</v>
      </c>
      <c r="B252" s="150">
        <v>54</v>
      </c>
      <c r="C252" s="150">
        <v>30</v>
      </c>
      <c r="D252" s="150">
        <v>35</v>
      </c>
      <c r="E252" s="150">
        <v>29</v>
      </c>
      <c r="F252" s="150"/>
      <c r="G252" s="150"/>
      <c r="H252" s="150">
        <v>13</v>
      </c>
      <c r="I252" s="150">
        <v>161</v>
      </c>
    </row>
    <row r="253" spans="1:9" x14ac:dyDescent="0.35">
      <c r="A253" s="19" t="s">
        <v>18</v>
      </c>
      <c r="B253" s="128">
        <v>54</v>
      </c>
      <c r="C253" s="128">
        <v>30</v>
      </c>
      <c r="D253" s="128">
        <v>35</v>
      </c>
      <c r="E253" s="128">
        <v>29</v>
      </c>
      <c r="F253" s="128"/>
      <c r="G253" s="128"/>
      <c r="H253" s="128">
        <v>13</v>
      </c>
      <c r="I253" s="128">
        <v>161</v>
      </c>
    </row>
    <row r="254" spans="1:9" x14ac:dyDescent="0.35">
      <c r="A254" s="20" t="s">
        <v>1116</v>
      </c>
      <c r="B254" s="128">
        <v>48</v>
      </c>
      <c r="C254" s="128">
        <v>25</v>
      </c>
      <c r="D254" s="128">
        <v>30</v>
      </c>
      <c r="E254" s="128">
        <v>26</v>
      </c>
      <c r="F254" s="128"/>
      <c r="G254" s="128"/>
      <c r="H254" s="128">
        <v>11</v>
      </c>
      <c r="I254" s="128">
        <v>140</v>
      </c>
    </row>
    <row r="255" spans="1:9" x14ac:dyDescent="0.35">
      <c r="A255" s="20" t="s">
        <v>1117</v>
      </c>
      <c r="B255" s="128">
        <v>6</v>
      </c>
      <c r="C255" s="128">
        <v>5</v>
      </c>
      <c r="D255" s="128">
        <v>5</v>
      </c>
      <c r="E255" s="128">
        <v>3</v>
      </c>
      <c r="F255" s="128"/>
      <c r="G255" s="128"/>
      <c r="H255" s="128">
        <v>2</v>
      </c>
      <c r="I255" s="128">
        <v>21</v>
      </c>
    </row>
    <row r="256" spans="1:9" x14ac:dyDescent="0.35">
      <c r="A256" s="16" t="s">
        <v>31</v>
      </c>
      <c r="B256" s="126">
        <v>191</v>
      </c>
      <c r="C256" s="126">
        <v>129</v>
      </c>
      <c r="D256" s="126">
        <v>80</v>
      </c>
      <c r="E256" s="126"/>
      <c r="F256" s="126"/>
      <c r="G256" s="126"/>
      <c r="H256" s="126">
        <v>66</v>
      </c>
      <c r="I256" s="126">
        <v>466</v>
      </c>
    </row>
    <row r="257" spans="1:9" x14ac:dyDescent="0.35">
      <c r="A257" s="17" t="s">
        <v>4</v>
      </c>
      <c r="B257" s="150">
        <v>159</v>
      </c>
      <c r="C257" s="150">
        <v>108</v>
      </c>
      <c r="D257" s="150">
        <v>79</v>
      </c>
      <c r="E257" s="150"/>
      <c r="F257" s="150"/>
      <c r="G257" s="150"/>
      <c r="H257" s="150">
        <v>44</v>
      </c>
      <c r="I257" s="150">
        <v>390</v>
      </c>
    </row>
    <row r="258" spans="1:9" x14ac:dyDescent="0.35">
      <c r="A258" s="19" t="s">
        <v>13</v>
      </c>
      <c r="B258" s="128">
        <v>29</v>
      </c>
      <c r="C258" s="128">
        <v>16</v>
      </c>
      <c r="D258" s="128">
        <v>17</v>
      </c>
      <c r="E258" s="128"/>
      <c r="F258" s="128"/>
      <c r="G258" s="128"/>
      <c r="H258" s="128">
        <v>4</v>
      </c>
      <c r="I258" s="128">
        <v>66</v>
      </c>
    </row>
    <row r="259" spans="1:9" x14ac:dyDescent="0.35">
      <c r="A259" s="20" t="s">
        <v>1118</v>
      </c>
      <c r="B259" s="128">
        <v>29</v>
      </c>
      <c r="C259" s="128">
        <v>16</v>
      </c>
      <c r="D259" s="128">
        <v>17</v>
      </c>
      <c r="E259" s="128"/>
      <c r="F259" s="128"/>
      <c r="G259" s="128"/>
      <c r="H259" s="128">
        <v>4</v>
      </c>
      <c r="I259" s="128">
        <v>66</v>
      </c>
    </row>
    <row r="260" spans="1:9" x14ac:dyDescent="0.35">
      <c r="A260" s="19" t="s">
        <v>14</v>
      </c>
      <c r="B260" s="128">
        <v>130</v>
      </c>
      <c r="C260" s="128">
        <v>92</v>
      </c>
      <c r="D260" s="128">
        <v>62</v>
      </c>
      <c r="E260" s="128"/>
      <c r="F260" s="128"/>
      <c r="G260" s="128"/>
      <c r="H260" s="128">
        <v>40</v>
      </c>
      <c r="I260" s="128">
        <v>324</v>
      </c>
    </row>
    <row r="261" spans="1:9" x14ac:dyDescent="0.35">
      <c r="A261" s="20" t="s">
        <v>1119</v>
      </c>
      <c r="B261" s="128"/>
      <c r="C261" s="128"/>
      <c r="D261" s="128">
        <v>9</v>
      </c>
      <c r="E261" s="128"/>
      <c r="F261" s="128"/>
      <c r="G261" s="128"/>
      <c r="H261" s="128">
        <v>5</v>
      </c>
      <c r="I261" s="128">
        <v>14</v>
      </c>
    </row>
    <row r="262" spans="1:9" x14ac:dyDescent="0.35">
      <c r="A262" s="20" t="s">
        <v>1120</v>
      </c>
      <c r="B262" s="128">
        <v>32</v>
      </c>
      <c r="C262" s="128">
        <v>23</v>
      </c>
      <c r="D262" s="128">
        <v>26</v>
      </c>
      <c r="E262" s="128"/>
      <c r="F262" s="128"/>
      <c r="G262" s="128"/>
      <c r="H262" s="128">
        <v>11</v>
      </c>
      <c r="I262" s="128">
        <v>92</v>
      </c>
    </row>
    <row r="263" spans="1:9" x14ac:dyDescent="0.35">
      <c r="A263" s="20" t="s">
        <v>1121</v>
      </c>
      <c r="B263" s="128">
        <v>17</v>
      </c>
      <c r="C263" s="128">
        <v>10</v>
      </c>
      <c r="D263" s="128"/>
      <c r="E263" s="128"/>
      <c r="F263" s="128"/>
      <c r="G263" s="128"/>
      <c r="H263" s="128"/>
      <c r="I263" s="128">
        <v>27</v>
      </c>
    </row>
    <row r="264" spans="1:9" x14ac:dyDescent="0.35">
      <c r="A264" s="20" t="s">
        <v>1122</v>
      </c>
      <c r="B264" s="128">
        <v>81</v>
      </c>
      <c r="C264" s="128">
        <v>59</v>
      </c>
      <c r="D264" s="128">
        <v>27</v>
      </c>
      <c r="E264" s="128"/>
      <c r="F264" s="128"/>
      <c r="G264" s="128"/>
      <c r="H264" s="128">
        <v>24</v>
      </c>
      <c r="I264" s="128">
        <v>191</v>
      </c>
    </row>
    <row r="265" spans="1:9" x14ac:dyDescent="0.35">
      <c r="A265" s="17" t="s">
        <v>6</v>
      </c>
      <c r="B265" s="150">
        <v>31</v>
      </c>
      <c r="C265" s="150">
        <v>18</v>
      </c>
      <c r="D265" s="150"/>
      <c r="E265" s="150"/>
      <c r="F265" s="150"/>
      <c r="G265" s="150"/>
      <c r="H265" s="150">
        <v>21</v>
      </c>
      <c r="I265" s="150">
        <v>70</v>
      </c>
    </row>
    <row r="266" spans="1:9" x14ac:dyDescent="0.35">
      <c r="A266" s="19" t="s">
        <v>17</v>
      </c>
      <c r="B266" s="128">
        <v>31</v>
      </c>
      <c r="C266" s="128">
        <v>18</v>
      </c>
      <c r="D266" s="128"/>
      <c r="E266" s="128"/>
      <c r="F266" s="128"/>
      <c r="G266" s="128"/>
      <c r="H266" s="128">
        <v>21</v>
      </c>
      <c r="I266" s="128">
        <v>70</v>
      </c>
    </row>
    <row r="267" spans="1:9" x14ac:dyDescent="0.35">
      <c r="A267" s="20" t="s">
        <v>1123</v>
      </c>
      <c r="B267" s="128">
        <v>6</v>
      </c>
      <c r="C267" s="128">
        <v>3</v>
      </c>
      <c r="D267" s="128"/>
      <c r="E267" s="128"/>
      <c r="F267" s="128"/>
      <c r="G267" s="128"/>
      <c r="H267" s="128">
        <v>6</v>
      </c>
      <c r="I267" s="128">
        <v>15</v>
      </c>
    </row>
    <row r="268" spans="1:9" x14ac:dyDescent="0.35">
      <c r="A268" s="20" t="s">
        <v>1124</v>
      </c>
      <c r="B268" s="128">
        <v>25</v>
      </c>
      <c r="C268" s="128">
        <v>15</v>
      </c>
      <c r="D268" s="128"/>
      <c r="E268" s="128"/>
      <c r="F268" s="128"/>
      <c r="G268" s="128"/>
      <c r="H268" s="128">
        <v>15</v>
      </c>
      <c r="I268" s="128">
        <v>55</v>
      </c>
    </row>
    <row r="269" spans="1:9" x14ac:dyDescent="0.35">
      <c r="A269" s="17" t="s">
        <v>7</v>
      </c>
      <c r="B269" s="150">
        <v>1</v>
      </c>
      <c r="C269" s="150">
        <v>3</v>
      </c>
      <c r="D269" s="150">
        <v>1</v>
      </c>
      <c r="E269" s="150"/>
      <c r="F269" s="150"/>
      <c r="G269" s="150"/>
      <c r="H269" s="150">
        <v>1</v>
      </c>
      <c r="I269" s="150">
        <v>6</v>
      </c>
    </row>
    <row r="270" spans="1:9" x14ac:dyDescent="0.35">
      <c r="A270" s="19" t="s">
        <v>18</v>
      </c>
      <c r="B270" s="128">
        <v>1</v>
      </c>
      <c r="C270" s="128">
        <v>3</v>
      </c>
      <c r="D270" s="128">
        <v>1</v>
      </c>
      <c r="E270" s="128"/>
      <c r="F270" s="128"/>
      <c r="G270" s="128"/>
      <c r="H270" s="128">
        <v>1</v>
      </c>
      <c r="I270" s="128">
        <v>6</v>
      </c>
    </row>
    <row r="271" spans="1:9" x14ac:dyDescent="0.35">
      <c r="A271" s="20" t="s">
        <v>1125</v>
      </c>
      <c r="B271" s="128">
        <v>1</v>
      </c>
      <c r="C271" s="128">
        <v>3</v>
      </c>
      <c r="D271" s="128">
        <v>1</v>
      </c>
      <c r="E271" s="128"/>
      <c r="F271" s="128"/>
      <c r="G271" s="128"/>
      <c r="H271" s="128">
        <v>1</v>
      </c>
      <c r="I271" s="128">
        <v>6</v>
      </c>
    </row>
    <row r="272" spans="1:9" x14ac:dyDescent="0.35">
      <c r="A272" s="16" t="s">
        <v>32</v>
      </c>
      <c r="B272" s="126">
        <v>689</v>
      </c>
      <c r="C272" s="126">
        <v>409</v>
      </c>
      <c r="D272" s="126">
        <v>286</v>
      </c>
      <c r="E272" s="126">
        <v>6</v>
      </c>
      <c r="F272" s="126"/>
      <c r="G272" s="126"/>
      <c r="H272" s="126">
        <v>241</v>
      </c>
      <c r="I272" s="126">
        <v>1631</v>
      </c>
    </row>
    <row r="273" spans="1:9" x14ac:dyDescent="0.35">
      <c r="A273" s="17" t="s">
        <v>4</v>
      </c>
      <c r="B273" s="150">
        <v>517</v>
      </c>
      <c r="C273" s="150">
        <v>303</v>
      </c>
      <c r="D273" s="150">
        <v>271</v>
      </c>
      <c r="E273" s="150"/>
      <c r="F273" s="150"/>
      <c r="G273" s="150"/>
      <c r="H273" s="150">
        <v>159</v>
      </c>
      <c r="I273" s="150">
        <v>1250</v>
      </c>
    </row>
    <row r="274" spans="1:9" x14ac:dyDescent="0.35">
      <c r="A274" s="19" t="s">
        <v>13</v>
      </c>
      <c r="B274" s="128">
        <v>291</v>
      </c>
      <c r="C274" s="128">
        <v>189</v>
      </c>
      <c r="D274" s="128">
        <v>150</v>
      </c>
      <c r="E274" s="128"/>
      <c r="F274" s="128"/>
      <c r="G274" s="128"/>
      <c r="H274" s="128">
        <v>85</v>
      </c>
      <c r="I274" s="128">
        <v>715</v>
      </c>
    </row>
    <row r="275" spans="1:9" x14ac:dyDescent="0.35">
      <c r="A275" s="20" t="s">
        <v>1126</v>
      </c>
      <c r="B275" s="128">
        <v>240</v>
      </c>
      <c r="C275" s="128">
        <v>154</v>
      </c>
      <c r="D275" s="128">
        <v>112</v>
      </c>
      <c r="E275" s="128"/>
      <c r="F275" s="128"/>
      <c r="G275" s="128"/>
      <c r="H275" s="128">
        <v>68</v>
      </c>
      <c r="I275" s="128">
        <v>574</v>
      </c>
    </row>
    <row r="276" spans="1:9" x14ac:dyDescent="0.35">
      <c r="A276" s="20" t="s">
        <v>1115</v>
      </c>
      <c r="B276" s="128">
        <v>51</v>
      </c>
      <c r="C276" s="128">
        <v>35</v>
      </c>
      <c r="D276" s="128">
        <v>38</v>
      </c>
      <c r="E276" s="128"/>
      <c r="F276" s="128"/>
      <c r="G276" s="128"/>
      <c r="H276" s="128">
        <v>17</v>
      </c>
      <c r="I276" s="128">
        <v>141</v>
      </c>
    </row>
    <row r="277" spans="1:9" x14ac:dyDescent="0.35">
      <c r="A277" s="19" t="s">
        <v>14</v>
      </c>
      <c r="B277" s="128">
        <v>226</v>
      </c>
      <c r="C277" s="128">
        <v>114</v>
      </c>
      <c r="D277" s="128">
        <v>121</v>
      </c>
      <c r="E277" s="128"/>
      <c r="F277" s="128"/>
      <c r="G277" s="128"/>
      <c r="H277" s="128">
        <v>74</v>
      </c>
      <c r="I277" s="128">
        <v>535</v>
      </c>
    </row>
    <row r="278" spans="1:9" x14ac:dyDescent="0.35">
      <c r="A278" s="20" t="s">
        <v>1126</v>
      </c>
      <c r="B278" s="128">
        <v>226</v>
      </c>
      <c r="C278" s="128">
        <v>114</v>
      </c>
      <c r="D278" s="128">
        <v>121</v>
      </c>
      <c r="E278" s="128"/>
      <c r="F278" s="128"/>
      <c r="G278" s="128"/>
      <c r="H278" s="128">
        <v>74</v>
      </c>
      <c r="I278" s="128">
        <v>535</v>
      </c>
    </row>
    <row r="279" spans="1:9" x14ac:dyDescent="0.35">
      <c r="A279" s="17" t="s">
        <v>6</v>
      </c>
      <c r="B279" s="150">
        <v>159</v>
      </c>
      <c r="C279" s="150">
        <v>101</v>
      </c>
      <c r="D279" s="150"/>
      <c r="E279" s="150"/>
      <c r="F279" s="150"/>
      <c r="G279" s="150"/>
      <c r="H279" s="150">
        <v>76</v>
      </c>
      <c r="I279" s="150">
        <v>336</v>
      </c>
    </row>
    <row r="280" spans="1:9" x14ac:dyDescent="0.35">
      <c r="A280" s="19" t="s">
        <v>17</v>
      </c>
      <c r="B280" s="128">
        <v>159</v>
      </c>
      <c r="C280" s="128">
        <v>101</v>
      </c>
      <c r="D280" s="128"/>
      <c r="E280" s="128"/>
      <c r="F280" s="128"/>
      <c r="G280" s="128"/>
      <c r="H280" s="128">
        <v>76</v>
      </c>
      <c r="I280" s="128">
        <v>336</v>
      </c>
    </row>
    <row r="281" spans="1:9" x14ac:dyDescent="0.35">
      <c r="A281" s="20" t="s">
        <v>1083</v>
      </c>
      <c r="B281" s="128">
        <v>32</v>
      </c>
      <c r="C281" s="128">
        <v>9</v>
      </c>
      <c r="D281" s="128"/>
      <c r="E281" s="128"/>
      <c r="F281" s="128"/>
      <c r="G281" s="128"/>
      <c r="H281" s="128">
        <v>10</v>
      </c>
      <c r="I281" s="128">
        <v>51</v>
      </c>
    </row>
    <row r="282" spans="1:9" x14ac:dyDescent="0.35">
      <c r="A282" s="20" t="s">
        <v>1126</v>
      </c>
      <c r="B282" s="128">
        <v>127</v>
      </c>
      <c r="C282" s="128">
        <v>92</v>
      </c>
      <c r="D282" s="128"/>
      <c r="E282" s="128"/>
      <c r="F282" s="128"/>
      <c r="G282" s="128"/>
      <c r="H282" s="128">
        <v>66</v>
      </c>
      <c r="I282" s="128">
        <v>285</v>
      </c>
    </row>
    <row r="283" spans="1:9" x14ac:dyDescent="0.35">
      <c r="A283" s="17" t="s">
        <v>7</v>
      </c>
      <c r="B283" s="150">
        <v>13</v>
      </c>
      <c r="C283" s="150">
        <v>5</v>
      </c>
      <c r="D283" s="150">
        <v>15</v>
      </c>
      <c r="E283" s="150">
        <v>6</v>
      </c>
      <c r="F283" s="150"/>
      <c r="G283" s="150"/>
      <c r="H283" s="150">
        <v>6</v>
      </c>
      <c r="I283" s="150">
        <v>45</v>
      </c>
    </row>
    <row r="284" spans="1:9" x14ac:dyDescent="0.35">
      <c r="A284" s="19" t="s">
        <v>18</v>
      </c>
      <c r="B284" s="128">
        <v>13</v>
      </c>
      <c r="C284" s="128">
        <v>5</v>
      </c>
      <c r="D284" s="128">
        <v>15</v>
      </c>
      <c r="E284" s="128">
        <v>6</v>
      </c>
      <c r="F284" s="128"/>
      <c r="G284" s="128"/>
      <c r="H284" s="128">
        <v>6</v>
      </c>
      <c r="I284" s="128">
        <v>45</v>
      </c>
    </row>
    <row r="285" spans="1:9" x14ac:dyDescent="0.35">
      <c r="A285" s="20" t="s">
        <v>1126</v>
      </c>
      <c r="B285" s="128">
        <v>13</v>
      </c>
      <c r="C285" s="128">
        <v>5</v>
      </c>
      <c r="D285" s="128">
        <v>15</v>
      </c>
      <c r="E285" s="128">
        <v>6</v>
      </c>
      <c r="F285" s="128"/>
      <c r="G285" s="128"/>
      <c r="H285" s="128">
        <v>6</v>
      </c>
      <c r="I285" s="128">
        <v>45</v>
      </c>
    </row>
    <row r="286" spans="1:9" x14ac:dyDescent="0.35">
      <c r="A286" s="16" t="s">
        <v>33</v>
      </c>
      <c r="B286" s="126">
        <v>207</v>
      </c>
      <c r="C286" s="126">
        <v>102</v>
      </c>
      <c r="D286" s="126">
        <v>97</v>
      </c>
      <c r="E286" s="126">
        <v>84</v>
      </c>
      <c r="F286" s="126"/>
      <c r="G286" s="126"/>
      <c r="H286" s="126">
        <v>156</v>
      </c>
      <c r="I286" s="126">
        <v>646</v>
      </c>
    </row>
    <row r="287" spans="1:9" x14ac:dyDescent="0.35">
      <c r="A287" s="17" t="s">
        <v>4</v>
      </c>
      <c r="B287" s="150">
        <v>105</v>
      </c>
      <c r="C287" s="150">
        <v>98</v>
      </c>
      <c r="D287" s="150">
        <v>89</v>
      </c>
      <c r="E287" s="150">
        <v>81</v>
      </c>
      <c r="F287" s="150"/>
      <c r="G287" s="150"/>
      <c r="H287" s="150">
        <v>47</v>
      </c>
      <c r="I287" s="150">
        <v>420</v>
      </c>
    </row>
    <row r="288" spans="1:9" x14ac:dyDescent="0.35">
      <c r="A288" s="19" t="s">
        <v>13</v>
      </c>
      <c r="B288" s="128">
        <v>105</v>
      </c>
      <c r="C288" s="128">
        <v>98</v>
      </c>
      <c r="D288" s="128">
        <v>89</v>
      </c>
      <c r="E288" s="128">
        <v>81</v>
      </c>
      <c r="F288" s="128"/>
      <c r="G288" s="128"/>
      <c r="H288" s="128">
        <v>47</v>
      </c>
      <c r="I288" s="128">
        <v>420</v>
      </c>
    </row>
    <row r="289" spans="1:9" x14ac:dyDescent="0.35">
      <c r="A289" s="20" t="s">
        <v>1127</v>
      </c>
      <c r="B289" s="128">
        <v>105</v>
      </c>
      <c r="C289" s="128">
        <v>98</v>
      </c>
      <c r="D289" s="128">
        <v>89</v>
      </c>
      <c r="E289" s="128">
        <v>81</v>
      </c>
      <c r="F289" s="128"/>
      <c r="G289" s="128"/>
      <c r="H289" s="128">
        <v>47</v>
      </c>
      <c r="I289" s="128">
        <v>420</v>
      </c>
    </row>
    <row r="290" spans="1:9" x14ac:dyDescent="0.35">
      <c r="A290" s="17" t="s">
        <v>6</v>
      </c>
      <c r="B290" s="150">
        <v>97</v>
      </c>
      <c r="C290" s="150"/>
      <c r="D290" s="150"/>
      <c r="E290" s="150"/>
      <c r="F290" s="150"/>
      <c r="G290" s="150"/>
      <c r="H290" s="150">
        <v>100</v>
      </c>
      <c r="I290" s="150">
        <v>197</v>
      </c>
    </row>
    <row r="291" spans="1:9" x14ac:dyDescent="0.35">
      <c r="A291" s="19" t="s">
        <v>17</v>
      </c>
      <c r="B291" s="128">
        <v>97</v>
      </c>
      <c r="C291" s="128"/>
      <c r="D291" s="128"/>
      <c r="E291" s="128"/>
      <c r="F291" s="128"/>
      <c r="G291" s="128"/>
      <c r="H291" s="128">
        <v>100</v>
      </c>
      <c r="I291" s="128">
        <v>197</v>
      </c>
    </row>
    <row r="292" spans="1:9" x14ac:dyDescent="0.35">
      <c r="A292" s="20" t="s">
        <v>1128</v>
      </c>
      <c r="B292" s="128">
        <v>18</v>
      </c>
      <c r="C292" s="128"/>
      <c r="D292" s="128"/>
      <c r="E292" s="128"/>
      <c r="F292" s="128"/>
      <c r="G292" s="128"/>
      <c r="H292" s="128">
        <v>2</v>
      </c>
      <c r="I292" s="128">
        <v>20</v>
      </c>
    </row>
    <row r="293" spans="1:9" x14ac:dyDescent="0.35">
      <c r="A293" s="20" t="s">
        <v>1127</v>
      </c>
      <c r="B293" s="128">
        <v>78</v>
      </c>
      <c r="C293" s="128"/>
      <c r="D293" s="128"/>
      <c r="E293" s="128"/>
      <c r="F293" s="128"/>
      <c r="G293" s="128"/>
      <c r="H293" s="128">
        <v>80</v>
      </c>
      <c r="I293" s="128">
        <v>158</v>
      </c>
    </row>
    <row r="294" spans="1:9" x14ac:dyDescent="0.35">
      <c r="A294" s="20" t="s">
        <v>1129</v>
      </c>
      <c r="B294" s="128">
        <v>1</v>
      </c>
      <c r="C294" s="128"/>
      <c r="D294" s="128"/>
      <c r="E294" s="128"/>
      <c r="F294" s="128"/>
      <c r="G294" s="128"/>
      <c r="H294" s="128">
        <v>18</v>
      </c>
      <c r="I294" s="128">
        <v>19</v>
      </c>
    </row>
    <row r="295" spans="1:9" x14ac:dyDescent="0.35">
      <c r="A295" s="17" t="s">
        <v>7</v>
      </c>
      <c r="B295" s="150">
        <v>5</v>
      </c>
      <c r="C295" s="150">
        <v>4</v>
      </c>
      <c r="D295" s="150">
        <v>8</v>
      </c>
      <c r="E295" s="150">
        <v>3</v>
      </c>
      <c r="F295" s="150"/>
      <c r="G295" s="150"/>
      <c r="H295" s="150">
        <v>9</v>
      </c>
      <c r="I295" s="150">
        <v>29</v>
      </c>
    </row>
    <row r="296" spans="1:9" x14ac:dyDescent="0.35">
      <c r="A296" s="19" t="s">
        <v>18</v>
      </c>
      <c r="B296" s="128">
        <v>5</v>
      </c>
      <c r="C296" s="128">
        <v>4</v>
      </c>
      <c r="D296" s="128">
        <v>8</v>
      </c>
      <c r="E296" s="128">
        <v>3</v>
      </c>
      <c r="F296" s="128"/>
      <c r="G296" s="128"/>
      <c r="H296" s="128">
        <v>9</v>
      </c>
      <c r="I296" s="128">
        <v>29</v>
      </c>
    </row>
    <row r="297" spans="1:9" x14ac:dyDescent="0.35">
      <c r="A297" s="20" t="s">
        <v>992</v>
      </c>
      <c r="B297" s="128">
        <v>5</v>
      </c>
      <c r="C297" s="128">
        <v>4</v>
      </c>
      <c r="D297" s="128">
        <v>8</v>
      </c>
      <c r="E297" s="128">
        <v>3</v>
      </c>
      <c r="F297" s="128"/>
      <c r="G297" s="128"/>
      <c r="H297" s="128">
        <v>9</v>
      </c>
      <c r="I297" s="128">
        <v>29</v>
      </c>
    </row>
    <row r="298" spans="1:9" x14ac:dyDescent="0.35">
      <c r="A298" s="16" t="s">
        <v>34</v>
      </c>
      <c r="B298" s="126">
        <v>576</v>
      </c>
      <c r="C298" s="126">
        <v>453</v>
      </c>
      <c r="D298" s="126">
        <v>222</v>
      </c>
      <c r="E298" s="126">
        <v>24</v>
      </c>
      <c r="F298" s="126"/>
      <c r="G298" s="126"/>
      <c r="H298" s="126">
        <v>297</v>
      </c>
      <c r="I298" s="126">
        <v>1572</v>
      </c>
    </row>
    <row r="299" spans="1:9" x14ac:dyDescent="0.35">
      <c r="A299" s="17" t="s">
        <v>4</v>
      </c>
      <c r="B299" s="150">
        <v>387</v>
      </c>
      <c r="C299" s="150">
        <v>238</v>
      </c>
      <c r="D299" s="150">
        <v>207</v>
      </c>
      <c r="E299" s="150"/>
      <c r="F299" s="150"/>
      <c r="G299" s="150"/>
      <c r="H299" s="150">
        <v>173</v>
      </c>
      <c r="I299" s="150">
        <v>1005</v>
      </c>
    </row>
    <row r="300" spans="1:9" x14ac:dyDescent="0.35">
      <c r="A300" s="19" t="s">
        <v>13</v>
      </c>
      <c r="B300" s="128">
        <v>192</v>
      </c>
      <c r="C300" s="128">
        <v>145</v>
      </c>
      <c r="D300" s="128">
        <v>98</v>
      </c>
      <c r="E300" s="128"/>
      <c r="F300" s="128"/>
      <c r="G300" s="128"/>
      <c r="H300" s="128">
        <v>70</v>
      </c>
      <c r="I300" s="128">
        <v>505</v>
      </c>
    </row>
    <row r="301" spans="1:9" x14ac:dyDescent="0.35">
      <c r="A301" s="20" t="s">
        <v>1130</v>
      </c>
      <c r="B301" s="128">
        <v>192</v>
      </c>
      <c r="C301" s="128">
        <v>145</v>
      </c>
      <c r="D301" s="128">
        <v>98</v>
      </c>
      <c r="E301" s="128"/>
      <c r="F301" s="128"/>
      <c r="G301" s="128"/>
      <c r="H301" s="128">
        <v>70</v>
      </c>
      <c r="I301" s="128">
        <v>505</v>
      </c>
    </row>
    <row r="302" spans="1:9" x14ac:dyDescent="0.35">
      <c r="A302" s="19" t="s">
        <v>14</v>
      </c>
      <c r="B302" s="128">
        <v>195</v>
      </c>
      <c r="C302" s="128">
        <v>93</v>
      </c>
      <c r="D302" s="128">
        <v>109</v>
      </c>
      <c r="E302" s="128"/>
      <c r="F302" s="128"/>
      <c r="G302" s="128"/>
      <c r="H302" s="128">
        <v>103</v>
      </c>
      <c r="I302" s="128">
        <v>500</v>
      </c>
    </row>
    <row r="303" spans="1:9" x14ac:dyDescent="0.35">
      <c r="A303" s="20" t="s">
        <v>1131</v>
      </c>
      <c r="B303" s="128">
        <v>195</v>
      </c>
      <c r="C303" s="128">
        <v>93</v>
      </c>
      <c r="D303" s="128">
        <v>109</v>
      </c>
      <c r="E303" s="128"/>
      <c r="F303" s="128"/>
      <c r="G303" s="128"/>
      <c r="H303" s="128">
        <v>103</v>
      </c>
      <c r="I303" s="128">
        <v>500</v>
      </c>
    </row>
    <row r="304" spans="1:9" x14ac:dyDescent="0.35">
      <c r="A304" s="17" t="s">
        <v>6</v>
      </c>
      <c r="B304" s="150">
        <v>154</v>
      </c>
      <c r="C304" s="150">
        <v>187</v>
      </c>
      <c r="D304" s="150"/>
      <c r="E304" s="150"/>
      <c r="F304" s="150"/>
      <c r="G304" s="150"/>
      <c r="H304" s="150">
        <v>107</v>
      </c>
      <c r="I304" s="150">
        <v>448</v>
      </c>
    </row>
    <row r="305" spans="1:9" x14ac:dyDescent="0.35">
      <c r="A305" s="19" t="s">
        <v>17</v>
      </c>
      <c r="B305" s="128">
        <v>154</v>
      </c>
      <c r="C305" s="128">
        <v>187</v>
      </c>
      <c r="D305" s="128"/>
      <c r="E305" s="128"/>
      <c r="F305" s="128"/>
      <c r="G305" s="128"/>
      <c r="H305" s="128">
        <v>107</v>
      </c>
      <c r="I305" s="128">
        <v>448</v>
      </c>
    </row>
    <row r="306" spans="1:9" x14ac:dyDescent="0.35">
      <c r="A306" s="20" t="s">
        <v>1130</v>
      </c>
      <c r="B306" s="128">
        <v>154</v>
      </c>
      <c r="C306" s="128">
        <v>172</v>
      </c>
      <c r="D306" s="128"/>
      <c r="E306" s="128"/>
      <c r="F306" s="128"/>
      <c r="G306" s="128"/>
      <c r="H306" s="128">
        <v>107</v>
      </c>
      <c r="I306" s="128">
        <v>433</v>
      </c>
    </row>
    <row r="307" spans="1:9" x14ac:dyDescent="0.35">
      <c r="A307" s="20" t="s">
        <v>1132</v>
      </c>
      <c r="B307" s="128"/>
      <c r="C307" s="128">
        <v>15</v>
      </c>
      <c r="D307" s="128"/>
      <c r="E307" s="128"/>
      <c r="F307" s="128"/>
      <c r="G307" s="128"/>
      <c r="H307" s="128"/>
      <c r="I307" s="128">
        <v>15</v>
      </c>
    </row>
    <row r="308" spans="1:9" x14ac:dyDescent="0.35">
      <c r="A308" s="17" t="s">
        <v>7</v>
      </c>
      <c r="B308" s="150">
        <v>35</v>
      </c>
      <c r="C308" s="150">
        <v>28</v>
      </c>
      <c r="D308" s="150">
        <v>15</v>
      </c>
      <c r="E308" s="150">
        <v>24</v>
      </c>
      <c r="F308" s="150"/>
      <c r="G308" s="150"/>
      <c r="H308" s="150">
        <v>17</v>
      </c>
      <c r="I308" s="150">
        <v>119</v>
      </c>
    </row>
    <row r="309" spans="1:9" x14ac:dyDescent="0.35">
      <c r="A309" s="19" t="s">
        <v>18</v>
      </c>
      <c r="B309" s="128">
        <v>35</v>
      </c>
      <c r="C309" s="128">
        <v>28</v>
      </c>
      <c r="D309" s="128">
        <v>15</v>
      </c>
      <c r="E309" s="128">
        <v>24</v>
      </c>
      <c r="F309" s="128"/>
      <c r="G309" s="128"/>
      <c r="H309" s="128">
        <v>17</v>
      </c>
      <c r="I309" s="128">
        <v>119</v>
      </c>
    </row>
    <row r="310" spans="1:9" x14ac:dyDescent="0.35">
      <c r="A310" s="20" t="s">
        <v>1133</v>
      </c>
      <c r="B310" s="128">
        <v>35</v>
      </c>
      <c r="C310" s="128">
        <v>28</v>
      </c>
      <c r="D310" s="128">
        <v>15</v>
      </c>
      <c r="E310" s="128">
        <v>24</v>
      </c>
      <c r="F310" s="128"/>
      <c r="G310" s="128"/>
      <c r="H310" s="128">
        <v>17</v>
      </c>
      <c r="I310" s="128">
        <v>119</v>
      </c>
    </row>
    <row r="311" spans="1:9" x14ac:dyDescent="0.35">
      <c r="A311" s="16" t="s">
        <v>35</v>
      </c>
      <c r="B311" s="126">
        <v>333</v>
      </c>
      <c r="C311" s="126">
        <v>336</v>
      </c>
      <c r="D311" s="126">
        <v>157</v>
      </c>
      <c r="E311" s="126">
        <v>4</v>
      </c>
      <c r="F311" s="126"/>
      <c r="G311" s="126"/>
      <c r="H311" s="126">
        <v>140</v>
      </c>
      <c r="I311" s="126">
        <v>970</v>
      </c>
    </row>
    <row r="312" spans="1:9" x14ac:dyDescent="0.35">
      <c r="A312" s="17" t="s">
        <v>4</v>
      </c>
      <c r="B312" s="150">
        <v>229</v>
      </c>
      <c r="C312" s="150">
        <v>229</v>
      </c>
      <c r="D312" s="150">
        <v>154</v>
      </c>
      <c r="E312" s="150"/>
      <c r="F312" s="150"/>
      <c r="G312" s="150"/>
      <c r="H312" s="150">
        <v>42</v>
      </c>
      <c r="I312" s="150">
        <v>654</v>
      </c>
    </row>
    <row r="313" spans="1:9" x14ac:dyDescent="0.35">
      <c r="A313" s="19" t="s">
        <v>13</v>
      </c>
      <c r="B313" s="128">
        <v>229</v>
      </c>
      <c r="C313" s="128">
        <v>229</v>
      </c>
      <c r="D313" s="128">
        <v>154</v>
      </c>
      <c r="E313" s="128"/>
      <c r="F313" s="128"/>
      <c r="G313" s="128"/>
      <c r="H313" s="128">
        <v>42</v>
      </c>
      <c r="I313" s="128">
        <v>654</v>
      </c>
    </row>
    <row r="314" spans="1:9" x14ac:dyDescent="0.35">
      <c r="A314" s="20" t="s">
        <v>1134</v>
      </c>
      <c r="B314" s="128">
        <v>71</v>
      </c>
      <c r="C314" s="128">
        <v>81</v>
      </c>
      <c r="D314" s="128">
        <v>55</v>
      </c>
      <c r="E314" s="128"/>
      <c r="F314" s="128"/>
      <c r="G314" s="128"/>
      <c r="H314" s="128">
        <v>23</v>
      </c>
      <c r="I314" s="128">
        <v>230</v>
      </c>
    </row>
    <row r="315" spans="1:9" x14ac:dyDescent="0.35">
      <c r="A315" s="20" t="s">
        <v>1135</v>
      </c>
      <c r="B315" s="128">
        <v>94</v>
      </c>
      <c r="C315" s="128">
        <v>105</v>
      </c>
      <c r="D315" s="128">
        <v>59</v>
      </c>
      <c r="E315" s="128"/>
      <c r="F315" s="128"/>
      <c r="G315" s="128"/>
      <c r="H315" s="128">
        <v>11</v>
      </c>
      <c r="I315" s="128">
        <v>269</v>
      </c>
    </row>
    <row r="316" spans="1:9" x14ac:dyDescent="0.35">
      <c r="A316" s="20" t="s">
        <v>1136</v>
      </c>
      <c r="B316" s="128">
        <v>64</v>
      </c>
      <c r="C316" s="128">
        <v>43</v>
      </c>
      <c r="D316" s="128">
        <v>40</v>
      </c>
      <c r="E316" s="128"/>
      <c r="F316" s="128"/>
      <c r="G316" s="128"/>
      <c r="H316" s="128">
        <v>8</v>
      </c>
      <c r="I316" s="128">
        <v>155</v>
      </c>
    </row>
    <row r="317" spans="1:9" x14ac:dyDescent="0.35">
      <c r="A317" s="17" t="s">
        <v>6</v>
      </c>
      <c r="B317" s="150">
        <v>97</v>
      </c>
      <c r="C317" s="150">
        <v>100</v>
      </c>
      <c r="D317" s="150"/>
      <c r="E317" s="150"/>
      <c r="F317" s="150"/>
      <c r="G317" s="150"/>
      <c r="H317" s="150">
        <v>94</v>
      </c>
      <c r="I317" s="150">
        <v>291</v>
      </c>
    </row>
    <row r="318" spans="1:9" x14ac:dyDescent="0.35">
      <c r="A318" s="19" t="s">
        <v>17</v>
      </c>
      <c r="B318" s="128">
        <v>97</v>
      </c>
      <c r="C318" s="128">
        <v>100</v>
      </c>
      <c r="D318" s="128"/>
      <c r="E318" s="128"/>
      <c r="F318" s="128"/>
      <c r="G318" s="128"/>
      <c r="H318" s="128">
        <v>94</v>
      </c>
      <c r="I318" s="128">
        <v>291</v>
      </c>
    </row>
    <row r="319" spans="1:9" x14ac:dyDescent="0.35">
      <c r="A319" s="20" t="s">
        <v>1134</v>
      </c>
      <c r="B319" s="128">
        <v>47</v>
      </c>
      <c r="C319" s="128">
        <v>45</v>
      </c>
      <c r="D319" s="128"/>
      <c r="E319" s="128"/>
      <c r="F319" s="128"/>
      <c r="G319" s="128"/>
      <c r="H319" s="128">
        <v>46</v>
      </c>
      <c r="I319" s="128">
        <v>138</v>
      </c>
    </row>
    <row r="320" spans="1:9" x14ac:dyDescent="0.35">
      <c r="A320" s="20" t="s">
        <v>1135</v>
      </c>
      <c r="B320" s="128">
        <v>50</v>
      </c>
      <c r="C320" s="128">
        <v>55</v>
      </c>
      <c r="D320" s="128"/>
      <c r="E320" s="128"/>
      <c r="F320" s="128"/>
      <c r="G320" s="128"/>
      <c r="H320" s="128">
        <v>48</v>
      </c>
      <c r="I320" s="128">
        <v>153</v>
      </c>
    </row>
    <row r="321" spans="1:9" x14ac:dyDescent="0.35">
      <c r="A321" s="17" t="s">
        <v>7</v>
      </c>
      <c r="B321" s="150">
        <v>7</v>
      </c>
      <c r="C321" s="150">
        <v>7</v>
      </c>
      <c r="D321" s="150">
        <v>3</v>
      </c>
      <c r="E321" s="150">
        <v>4</v>
      </c>
      <c r="F321" s="150"/>
      <c r="G321" s="150"/>
      <c r="H321" s="150">
        <v>4</v>
      </c>
      <c r="I321" s="150">
        <v>25</v>
      </c>
    </row>
    <row r="322" spans="1:9" x14ac:dyDescent="0.35">
      <c r="A322" s="19" t="s">
        <v>18</v>
      </c>
      <c r="B322" s="128">
        <v>7</v>
      </c>
      <c r="C322" s="128">
        <v>7</v>
      </c>
      <c r="D322" s="128">
        <v>3</v>
      </c>
      <c r="E322" s="128">
        <v>4</v>
      </c>
      <c r="F322" s="128"/>
      <c r="G322" s="128"/>
      <c r="H322" s="128">
        <v>4</v>
      </c>
      <c r="I322" s="128">
        <v>25</v>
      </c>
    </row>
    <row r="323" spans="1:9" x14ac:dyDescent="0.35">
      <c r="A323" s="20" t="s">
        <v>1134</v>
      </c>
      <c r="B323" s="128">
        <v>7</v>
      </c>
      <c r="C323" s="128">
        <v>7</v>
      </c>
      <c r="D323" s="128">
        <v>3</v>
      </c>
      <c r="E323" s="128">
        <v>4</v>
      </c>
      <c r="F323" s="128"/>
      <c r="G323" s="128"/>
      <c r="H323" s="128">
        <v>4</v>
      </c>
      <c r="I323" s="128">
        <v>25</v>
      </c>
    </row>
    <row r="324" spans="1:9" x14ac:dyDescent="0.35">
      <c r="A324" s="16" t="s">
        <v>36</v>
      </c>
      <c r="B324" s="126">
        <v>487</v>
      </c>
      <c r="C324" s="126">
        <v>179</v>
      </c>
      <c r="D324" s="126">
        <v>137</v>
      </c>
      <c r="E324" s="126"/>
      <c r="F324" s="126"/>
      <c r="G324" s="126"/>
      <c r="H324" s="126">
        <v>135</v>
      </c>
      <c r="I324" s="126">
        <v>938</v>
      </c>
    </row>
    <row r="325" spans="1:9" x14ac:dyDescent="0.35">
      <c r="A325" s="17" t="s">
        <v>4</v>
      </c>
      <c r="B325" s="150">
        <v>332</v>
      </c>
      <c r="C325" s="150">
        <v>118</v>
      </c>
      <c r="D325" s="150">
        <v>132</v>
      </c>
      <c r="E325" s="150"/>
      <c r="F325" s="150"/>
      <c r="G325" s="150"/>
      <c r="H325" s="150">
        <v>68</v>
      </c>
      <c r="I325" s="150">
        <v>650</v>
      </c>
    </row>
    <row r="326" spans="1:9" x14ac:dyDescent="0.35">
      <c r="A326" s="19" t="s">
        <v>13</v>
      </c>
      <c r="B326" s="128">
        <v>84</v>
      </c>
      <c r="C326" s="128">
        <v>53</v>
      </c>
      <c r="D326" s="128">
        <v>67</v>
      </c>
      <c r="E326" s="128"/>
      <c r="F326" s="128"/>
      <c r="G326" s="128"/>
      <c r="H326" s="128">
        <v>41</v>
      </c>
      <c r="I326" s="128">
        <v>245</v>
      </c>
    </row>
    <row r="327" spans="1:9" x14ac:dyDescent="0.35">
      <c r="A327" s="20" t="s">
        <v>1137</v>
      </c>
      <c r="B327" s="128">
        <v>49</v>
      </c>
      <c r="C327" s="128">
        <v>44</v>
      </c>
      <c r="D327" s="128">
        <v>52</v>
      </c>
      <c r="E327" s="128"/>
      <c r="F327" s="128"/>
      <c r="G327" s="128"/>
      <c r="H327" s="128">
        <v>33</v>
      </c>
      <c r="I327" s="128">
        <v>178</v>
      </c>
    </row>
    <row r="328" spans="1:9" x14ac:dyDescent="0.35">
      <c r="A328" s="20" t="s">
        <v>1138</v>
      </c>
      <c r="B328" s="128">
        <v>35</v>
      </c>
      <c r="C328" s="128">
        <v>9</v>
      </c>
      <c r="D328" s="128">
        <v>15</v>
      </c>
      <c r="E328" s="128"/>
      <c r="F328" s="128"/>
      <c r="G328" s="128"/>
      <c r="H328" s="128">
        <v>8</v>
      </c>
      <c r="I328" s="128">
        <v>67</v>
      </c>
    </row>
    <row r="329" spans="1:9" x14ac:dyDescent="0.35">
      <c r="A329" s="19" t="s">
        <v>14</v>
      </c>
      <c r="B329" s="128">
        <v>248</v>
      </c>
      <c r="C329" s="128">
        <v>65</v>
      </c>
      <c r="D329" s="128">
        <v>65</v>
      </c>
      <c r="E329" s="128"/>
      <c r="F329" s="128"/>
      <c r="G329" s="128"/>
      <c r="H329" s="128">
        <v>27</v>
      </c>
      <c r="I329" s="128">
        <v>405</v>
      </c>
    </row>
    <row r="330" spans="1:9" x14ac:dyDescent="0.35">
      <c r="A330" s="20" t="s">
        <v>1139</v>
      </c>
      <c r="B330" s="128">
        <v>248</v>
      </c>
      <c r="C330" s="128">
        <v>65</v>
      </c>
      <c r="D330" s="128">
        <v>65</v>
      </c>
      <c r="E330" s="128"/>
      <c r="F330" s="128"/>
      <c r="G330" s="128"/>
      <c r="H330" s="128">
        <v>27</v>
      </c>
      <c r="I330" s="128">
        <v>405</v>
      </c>
    </row>
    <row r="331" spans="1:9" x14ac:dyDescent="0.35">
      <c r="A331" s="17" t="s">
        <v>6</v>
      </c>
      <c r="B331" s="150">
        <v>147</v>
      </c>
      <c r="C331" s="150">
        <v>53</v>
      </c>
      <c r="D331" s="150"/>
      <c r="E331" s="150"/>
      <c r="F331" s="150"/>
      <c r="G331" s="150"/>
      <c r="H331" s="150">
        <v>64</v>
      </c>
      <c r="I331" s="150">
        <v>264</v>
      </c>
    </row>
    <row r="332" spans="1:9" x14ac:dyDescent="0.35">
      <c r="A332" s="19" t="s">
        <v>17</v>
      </c>
      <c r="B332" s="128">
        <v>147</v>
      </c>
      <c r="C332" s="128">
        <v>53</v>
      </c>
      <c r="D332" s="128"/>
      <c r="E332" s="128"/>
      <c r="F332" s="128"/>
      <c r="G332" s="128"/>
      <c r="H332" s="128">
        <v>64</v>
      </c>
      <c r="I332" s="128">
        <v>264</v>
      </c>
    </row>
    <row r="333" spans="1:9" x14ac:dyDescent="0.35">
      <c r="A333" s="20" t="s">
        <v>1140</v>
      </c>
      <c r="B333" s="128">
        <v>69</v>
      </c>
      <c r="C333" s="128">
        <v>24</v>
      </c>
      <c r="D333" s="128"/>
      <c r="E333" s="128"/>
      <c r="F333" s="128"/>
      <c r="G333" s="128"/>
      <c r="H333" s="128">
        <v>17</v>
      </c>
      <c r="I333" s="128">
        <v>110</v>
      </c>
    </row>
    <row r="334" spans="1:9" x14ac:dyDescent="0.35">
      <c r="A334" s="20" t="s">
        <v>1141</v>
      </c>
      <c r="B334" s="128">
        <v>78</v>
      </c>
      <c r="C334" s="128">
        <v>29</v>
      </c>
      <c r="D334" s="128"/>
      <c r="E334" s="128"/>
      <c r="F334" s="128"/>
      <c r="G334" s="128"/>
      <c r="H334" s="128">
        <v>47</v>
      </c>
      <c r="I334" s="128">
        <v>154</v>
      </c>
    </row>
    <row r="335" spans="1:9" x14ac:dyDescent="0.35">
      <c r="A335" s="17" t="s">
        <v>7</v>
      </c>
      <c r="B335" s="150">
        <v>8</v>
      </c>
      <c r="C335" s="150">
        <v>8</v>
      </c>
      <c r="D335" s="150">
        <v>5</v>
      </c>
      <c r="E335" s="150"/>
      <c r="F335" s="150"/>
      <c r="G335" s="150"/>
      <c r="H335" s="150">
        <v>3</v>
      </c>
      <c r="I335" s="150">
        <v>24</v>
      </c>
    </row>
    <row r="336" spans="1:9" x14ac:dyDescent="0.35">
      <c r="A336" s="19" t="s">
        <v>18</v>
      </c>
      <c r="B336" s="128">
        <v>8</v>
      </c>
      <c r="C336" s="128">
        <v>8</v>
      </c>
      <c r="D336" s="128">
        <v>5</v>
      </c>
      <c r="E336" s="128"/>
      <c r="F336" s="128"/>
      <c r="G336" s="128"/>
      <c r="H336" s="128">
        <v>3</v>
      </c>
      <c r="I336" s="128">
        <v>24</v>
      </c>
    </row>
    <row r="337" spans="1:9" x14ac:dyDescent="0.35">
      <c r="A337" s="20" t="s">
        <v>1142</v>
      </c>
      <c r="B337" s="128">
        <v>8</v>
      </c>
      <c r="C337" s="128">
        <v>8</v>
      </c>
      <c r="D337" s="128">
        <v>5</v>
      </c>
      <c r="E337" s="128"/>
      <c r="F337" s="128"/>
      <c r="G337" s="128"/>
      <c r="H337" s="128">
        <v>3</v>
      </c>
      <c r="I337" s="128">
        <v>24</v>
      </c>
    </row>
    <row r="338" spans="1:9" x14ac:dyDescent="0.35">
      <c r="A338" s="16" t="s">
        <v>37</v>
      </c>
      <c r="B338" s="126">
        <v>1612</v>
      </c>
      <c r="C338" s="126">
        <v>1050</v>
      </c>
      <c r="D338" s="126">
        <v>599</v>
      </c>
      <c r="E338" s="126">
        <v>51</v>
      </c>
      <c r="F338" s="126"/>
      <c r="G338" s="126"/>
      <c r="H338" s="126">
        <v>619.5</v>
      </c>
      <c r="I338" s="126">
        <v>3931.5</v>
      </c>
    </row>
    <row r="339" spans="1:9" x14ac:dyDescent="0.35">
      <c r="A339" s="17" t="s">
        <v>4</v>
      </c>
      <c r="B339" s="150">
        <v>1063.5</v>
      </c>
      <c r="C339" s="150">
        <v>644.5</v>
      </c>
      <c r="D339" s="150">
        <v>535</v>
      </c>
      <c r="E339" s="150"/>
      <c r="F339" s="150"/>
      <c r="G339" s="150"/>
      <c r="H339" s="150">
        <v>214.5</v>
      </c>
      <c r="I339" s="150">
        <v>2457.5</v>
      </c>
    </row>
    <row r="340" spans="1:9" x14ac:dyDescent="0.35">
      <c r="A340" s="19" t="s">
        <v>13</v>
      </c>
      <c r="B340" s="128">
        <v>1063.5</v>
      </c>
      <c r="C340" s="128">
        <v>644.5</v>
      </c>
      <c r="D340" s="128">
        <v>535</v>
      </c>
      <c r="E340" s="128"/>
      <c r="F340" s="128"/>
      <c r="G340" s="128"/>
      <c r="H340" s="128">
        <v>214.5</v>
      </c>
      <c r="I340" s="128">
        <v>2457.5</v>
      </c>
    </row>
    <row r="341" spans="1:9" x14ac:dyDescent="0.35">
      <c r="A341" s="20" t="s">
        <v>1143</v>
      </c>
      <c r="B341" s="128">
        <v>96.5</v>
      </c>
      <c r="C341" s="128">
        <v>56</v>
      </c>
      <c r="D341" s="128">
        <v>38</v>
      </c>
      <c r="E341" s="128"/>
      <c r="F341" s="128"/>
      <c r="G341" s="128"/>
      <c r="H341" s="128">
        <v>15.5</v>
      </c>
      <c r="I341" s="128">
        <v>206</v>
      </c>
    </row>
    <row r="342" spans="1:9" x14ac:dyDescent="0.35">
      <c r="A342" s="20" t="s">
        <v>1144</v>
      </c>
      <c r="B342" s="128">
        <v>3</v>
      </c>
      <c r="C342" s="128">
        <v>1</v>
      </c>
      <c r="D342" s="128"/>
      <c r="E342" s="128"/>
      <c r="F342" s="128"/>
      <c r="G342" s="128"/>
      <c r="H342" s="128"/>
      <c r="I342" s="128">
        <v>4</v>
      </c>
    </row>
    <row r="343" spans="1:9" x14ac:dyDescent="0.35">
      <c r="A343" s="20" t="s">
        <v>1145</v>
      </c>
      <c r="B343" s="128">
        <v>42</v>
      </c>
      <c r="C343" s="128">
        <v>19</v>
      </c>
      <c r="D343" s="128">
        <v>21</v>
      </c>
      <c r="E343" s="128"/>
      <c r="F343" s="128"/>
      <c r="G343" s="128"/>
      <c r="H343" s="128">
        <v>5</v>
      </c>
      <c r="I343" s="128">
        <v>87</v>
      </c>
    </row>
    <row r="344" spans="1:9" x14ac:dyDescent="0.35">
      <c r="A344" s="20" t="s">
        <v>1146</v>
      </c>
      <c r="B344" s="128">
        <v>57</v>
      </c>
      <c r="C344" s="128">
        <v>48</v>
      </c>
      <c r="D344" s="128">
        <v>26</v>
      </c>
      <c r="E344" s="128"/>
      <c r="F344" s="128"/>
      <c r="G344" s="128"/>
      <c r="H344" s="128">
        <v>9.5</v>
      </c>
      <c r="I344" s="128">
        <v>140.5</v>
      </c>
    </row>
    <row r="345" spans="1:9" x14ac:dyDescent="0.35">
      <c r="A345" s="20" t="s">
        <v>1147</v>
      </c>
      <c r="B345" s="128">
        <v>31</v>
      </c>
      <c r="C345" s="128">
        <v>23.5</v>
      </c>
      <c r="D345" s="128">
        <v>17</v>
      </c>
      <c r="E345" s="128"/>
      <c r="F345" s="128"/>
      <c r="G345" s="128"/>
      <c r="H345" s="128">
        <v>10</v>
      </c>
      <c r="I345" s="128">
        <v>81.5</v>
      </c>
    </row>
    <row r="346" spans="1:9" x14ac:dyDescent="0.35">
      <c r="A346" s="20" t="s">
        <v>1148</v>
      </c>
      <c r="B346" s="128">
        <v>3.5</v>
      </c>
      <c r="C346" s="128">
        <v>2</v>
      </c>
      <c r="D346" s="128">
        <v>1.5</v>
      </c>
      <c r="E346" s="128"/>
      <c r="F346" s="128"/>
      <c r="G346" s="128"/>
      <c r="H346" s="128">
        <v>1.5</v>
      </c>
      <c r="I346" s="128">
        <v>8.5</v>
      </c>
    </row>
    <row r="347" spans="1:9" x14ac:dyDescent="0.35">
      <c r="A347" s="20" t="s">
        <v>1149</v>
      </c>
      <c r="B347" s="128">
        <v>28</v>
      </c>
      <c r="C347" s="128">
        <v>20.5</v>
      </c>
      <c r="D347" s="128">
        <v>13.5</v>
      </c>
      <c r="E347" s="128"/>
      <c r="F347" s="128"/>
      <c r="G347" s="128"/>
      <c r="H347" s="128">
        <v>7</v>
      </c>
      <c r="I347" s="128">
        <v>69</v>
      </c>
    </row>
    <row r="348" spans="1:9" x14ac:dyDescent="0.35">
      <c r="A348" s="20" t="s">
        <v>1150</v>
      </c>
      <c r="B348" s="128">
        <v>50.5</v>
      </c>
      <c r="C348" s="128">
        <v>38.5</v>
      </c>
      <c r="D348" s="128">
        <v>29</v>
      </c>
      <c r="E348" s="128"/>
      <c r="F348" s="128"/>
      <c r="G348" s="128"/>
      <c r="H348" s="128">
        <v>15.5</v>
      </c>
      <c r="I348" s="128">
        <v>133.5</v>
      </c>
    </row>
    <row r="349" spans="1:9" x14ac:dyDescent="0.35">
      <c r="A349" s="20" t="s">
        <v>1151</v>
      </c>
      <c r="B349" s="128">
        <v>10.5</v>
      </c>
      <c r="C349" s="128">
        <v>10.5</v>
      </c>
      <c r="D349" s="128">
        <v>8.5</v>
      </c>
      <c r="E349" s="128"/>
      <c r="F349" s="128"/>
      <c r="G349" s="128"/>
      <c r="H349" s="128">
        <v>3</v>
      </c>
      <c r="I349" s="128">
        <v>32.5</v>
      </c>
    </row>
    <row r="350" spans="1:9" x14ac:dyDescent="0.35">
      <c r="A350" s="20" t="s">
        <v>1152</v>
      </c>
      <c r="B350" s="128">
        <v>67</v>
      </c>
      <c r="C350" s="128">
        <v>25.5</v>
      </c>
      <c r="D350" s="128">
        <v>39</v>
      </c>
      <c r="E350" s="128"/>
      <c r="F350" s="128"/>
      <c r="G350" s="128"/>
      <c r="H350" s="128">
        <v>16</v>
      </c>
      <c r="I350" s="128">
        <v>147.5</v>
      </c>
    </row>
    <row r="351" spans="1:9" x14ac:dyDescent="0.35">
      <c r="A351" s="20" t="s">
        <v>1153</v>
      </c>
      <c r="B351" s="128">
        <v>24</v>
      </c>
      <c r="C351" s="128">
        <v>26.5</v>
      </c>
      <c r="D351" s="128">
        <v>15.5</v>
      </c>
      <c r="E351" s="128"/>
      <c r="F351" s="128"/>
      <c r="G351" s="128"/>
      <c r="H351" s="128">
        <v>9</v>
      </c>
      <c r="I351" s="128">
        <v>75</v>
      </c>
    </row>
    <row r="352" spans="1:9" x14ac:dyDescent="0.35">
      <c r="A352" s="20" t="s">
        <v>1154</v>
      </c>
      <c r="B352" s="128">
        <v>3</v>
      </c>
      <c r="C352" s="128">
        <v>0.5</v>
      </c>
      <c r="D352" s="128">
        <v>2</v>
      </c>
      <c r="E352" s="128"/>
      <c r="F352" s="128"/>
      <c r="G352" s="128"/>
      <c r="H352" s="128">
        <v>0.5</v>
      </c>
      <c r="I352" s="128">
        <v>6</v>
      </c>
    </row>
    <row r="353" spans="1:9" x14ac:dyDescent="0.35">
      <c r="A353" s="20" t="s">
        <v>1155</v>
      </c>
      <c r="B353" s="128">
        <v>17</v>
      </c>
      <c r="C353" s="128">
        <v>7</v>
      </c>
      <c r="D353" s="128">
        <v>6</v>
      </c>
      <c r="E353" s="128"/>
      <c r="F353" s="128"/>
      <c r="G353" s="128"/>
      <c r="H353" s="128">
        <v>2.5</v>
      </c>
      <c r="I353" s="128">
        <v>32.5</v>
      </c>
    </row>
    <row r="354" spans="1:9" x14ac:dyDescent="0.35">
      <c r="A354" s="20" t="s">
        <v>1156</v>
      </c>
      <c r="B354" s="128">
        <v>6.5</v>
      </c>
      <c r="C354" s="128">
        <v>4.5</v>
      </c>
      <c r="D354" s="128">
        <v>1.5</v>
      </c>
      <c r="E354" s="128"/>
      <c r="F354" s="128"/>
      <c r="G354" s="128"/>
      <c r="H354" s="128">
        <v>0.5</v>
      </c>
      <c r="I354" s="128">
        <v>13</v>
      </c>
    </row>
    <row r="355" spans="1:9" x14ac:dyDescent="0.35">
      <c r="A355" s="20" t="s">
        <v>1157</v>
      </c>
      <c r="B355" s="128">
        <v>4</v>
      </c>
      <c r="C355" s="128">
        <v>1</v>
      </c>
      <c r="D355" s="128">
        <v>2.5</v>
      </c>
      <c r="E355" s="128"/>
      <c r="F355" s="128"/>
      <c r="G355" s="128"/>
      <c r="H355" s="128">
        <v>0.5</v>
      </c>
      <c r="I355" s="128">
        <v>8</v>
      </c>
    </row>
    <row r="356" spans="1:9" x14ac:dyDescent="0.35">
      <c r="A356" s="20" t="s">
        <v>1158</v>
      </c>
      <c r="B356" s="128">
        <v>20.5</v>
      </c>
      <c r="C356" s="128">
        <v>10</v>
      </c>
      <c r="D356" s="128">
        <v>4</v>
      </c>
      <c r="E356" s="128"/>
      <c r="F356" s="128"/>
      <c r="G356" s="128"/>
      <c r="H356" s="128">
        <v>2</v>
      </c>
      <c r="I356" s="128">
        <v>36.5</v>
      </c>
    </row>
    <row r="357" spans="1:9" x14ac:dyDescent="0.35">
      <c r="A357" s="20" t="s">
        <v>1159</v>
      </c>
      <c r="B357" s="128">
        <v>113</v>
      </c>
      <c r="C357" s="128">
        <v>70</v>
      </c>
      <c r="D357" s="128">
        <v>53.5</v>
      </c>
      <c r="E357" s="128"/>
      <c r="F357" s="128"/>
      <c r="G357" s="128"/>
      <c r="H357" s="128">
        <v>14.5</v>
      </c>
      <c r="I357" s="128">
        <v>251</v>
      </c>
    </row>
    <row r="358" spans="1:9" x14ac:dyDescent="0.35">
      <c r="A358" s="20" t="s">
        <v>1160</v>
      </c>
      <c r="B358" s="128">
        <v>1</v>
      </c>
      <c r="C358" s="128">
        <v>2</v>
      </c>
      <c r="D358" s="128">
        <v>1.5</v>
      </c>
      <c r="E358" s="128"/>
      <c r="F358" s="128"/>
      <c r="G358" s="128"/>
      <c r="H358" s="128"/>
      <c r="I358" s="128">
        <v>4.5</v>
      </c>
    </row>
    <row r="359" spans="1:9" x14ac:dyDescent="0.35">
      <c r="A359" s="20" t="s">
        <v>1161</v>
      </c>
      <c r="B359" s="128">
        <v>10.5</v>
      </c>
      <c r="C359" s="128">
        <v>3</v>
      </c>
      <c r="D359" s="128"/>
      <c r="E359" s="128"/>
      <c r="F359" s="128"/>
      <c r="G359" s="128"/>
      <c r="H359" s="128"/>
      <c r="I359" s="128">
        <v>13.5</v>
      </c>
    </row>
    <row r="360" spans="1:9" x14ac:dyDescent="0.35">
      <c r="A360" s="20" t="s">
        <v>1162</v>
      </c>
      <c r="B360" s="128">
        <v>60</v>
      </c>
      <c r="C360" s="128">
        <v>28.5</v>
      </c>
      <c r="D360" s="128">
        <v>22</v>
      </c>
      <c r="E360" s="128"/>
      <c r="F360" s="128"/>
      <c r="G360" s="128"/>
      <c r="H360" s="128">
        <v>4</v>
      </c>
      <c r="I360" s="128">
        <v>114.5</v>
      </c>
    </row>
    <row r="361" spans="1:9" x14ac:dyDescent="0.35">
      <c r="A361" s="20" t="s">
        <v>1163</v>
      </c>
      <c r="B361" s="128">
        <v>34</v>
      </c>
      <c r="C361" s="128">
        <v>33.5</v>
      </c>
      <c r="D361" s="128">
        <v>23</v>
      </c>
      <c r="E361" s="128"/>
      <c r="F361" s="128"/>
      <c r="G361" s="128"/>
      <c r="H361" s="128">
        <v>17</v>
      </c>
      <c r="I361" s="128">
        <v>107.5</v>
      </c>
    </row>
    <row r="362" spans="1:9" x14ac:dyDescent="0.35">
      <c r="A362" s="20" t="s">
        <v>1164</v>
      </c>
      <c r="B362" s="128">
        <v>2</v>
      </c>
      <c r="C362" s="128"/>
      <c r="D362" s="128">
        <v>1</v>
      </c>
      <c r="E362" s="128"/>
      <c r="F362" s="128"/>
      <c r="G362" s="128"/>
      <c r="H362" s="128">
        <v>1</v>
      </c>
      <c r="I362" s="128">
        <v>4</v>
      </c>
    </row>
    <row r="363" spans="1:9" x14ac:dyDescent="0.35">
      <c r="A363" s="20" t="s">
        <v>1165</v>
      </c>
      <c r="B363" s="128">
        <v>2</v>
      </c>
      <c r="C363" s="128">
        <v>1</v>
      </c>
      <c r="D363" s="128">
        <v>0.5</v>
      </c>
      <c r="E363" s="128"/>
      <c r="F363" s="128"/>
      <c r="G363" s="128"/>
      <c r="H363" s="128"/>
      <c r="I363" s="128">
        <v>3.5</v>
      </c>
    </row>
    <row r="364" spans="1:9" x14ac:dyDescent="0.35">
      <c r="A364" s="20" t="s">
        <v>1166</v>
      </c>
      <c r="B364" s="128">
        <v>96</v>
      </c>
      <c r="C364" s="128">
        <v>58</v>
      </c>
      <c r="D364" s="128">
        <v>69</v>
      </c>
      <c r="E364" s="128"/>
      <c r="F364" s="128"/>
      <c r="G364" s="128"/>
      <c r="H364" s="128">
        <v>19</v>
      </c>
      <c r="I364" s="128">
        <v>242</v>
      </c>
    </row>
    <row r="365" spans="1:9" x14ac:dyDescent="0.35">
      <c r="A365" s="20" t="s">
        <v>1167</v>
      </c>
      <c r="B365" s="128">
        <v>12</v>
      </c>
      <c r="C365" s="128">
        <v>6.5</v>
      </c>
      <c r="D365" s="128">
        <v>9.5</v>
      </c>
      <c r="E365" s="128"/>
      <c r="F365" s="128"/>
      <c r="G365" s="128"/>
      <c r="H365" s="128">
        <v>5</v>
      </c>
      <c r="I365" s="128">
        <v>33</v>
      </c>
    </row>
    <row r="366" spans="1:9" x14ac:dyDescent="0.35">
      <c r="A366" s="20" t="s">
        <v>1168</v>
      </c>
      <c r="B366" s="128">
        <v>0.5</v>
      </c>
      <c r="C366" s="128">
        <v>0.5</v>
      </c>
      <c r="D366" s="128">
        <v>0.5</v>
      </c>
      <c r="E366" s="128"/>
      <c r="F366" s="128"/>
      <c r="G366" s="128"/>
      <c r="H366" s="128"/>
      <c r="I366" s="128">
        <v>1.5</v>
      </c>
    </row>
    <row r="367" spans="1:9" x14ac:dyDescent="0.35">
      <c r="A367" s="20" t="s">
        <v>1169</v>
      </c>
      <c r="B367" s="128">
        <v>38.5</v>
      </c>
      <c r="C367" s="128">
        <v>38</v>
      </c>
      <c r="D367" s="128">
        <v>35.5</v>
      </c>
      <c r="E367" s="128"/>
      <c r="F367" s="128"/>
      <c r="G367" s="128"/>
      <c r="H367" s="128">
        <v>13</v>
      </c>
      <c r="I367" s="128">
        <v>125</v>
      </c>
    </row>
    <row r="368" spans="1:9" x14ac:dyDescent="0.35">
      <c r="A368" s="20" t="s">
        <v>1066</v>
      </c>
      <c r="B368" s="128">
        <v>42</v>
      </c>
      <c r="C368" s="128">
        <v>21</v>
      </c>
      <c r="D368" s="128">
        <v>19.5</v>
      </c>
      <c r="E368" s="128"/>
      <c r="F368" s="128"/>
      <c r="G368" s="128"/>
      <c r="H368" s="128">
        <v>9.5</v>
      </c>
      <c r="I368" s="128">
        <v>92</v>
      </c>
    </row>
    <row r="369" spans="1:9" x14ac:dyDescent="0.35">
      <c r="A369" s="20" t="s">
        <v>1170</v>
      </c>
      <c r="B369" s="128">
        <v>25</v>
      </c>
      <c r="C369" s="128">
        <v>16</v>
      </c>
      <c r="D369" s="128">
        <v>6</v>
      </c>
      <c r="E369" s="128"/>
      <c r="F369" s="128"/>
      <c r="G369" s="128"/>
      <c r="H369" s="128">
        <v>5</v>
      </c>
      <c r="I369" s="128">
        <v>52</v>
      </c>
    </row>
    <row r="370" spans="1:9" x14ac:dyDescent="0.35">
      <c r="A370" s="20" t="s">
        <v>1171</v>
      </c>
      <c r="B370" s="128">
        <v>4.5</v>
      </c>
      <c r="C370" s="128">
        <v>1</v>
      </c>
      <c r="D370" s="128">
        <v>3</v>
      </c>
      <c r="E370" s="128"/>
      <c r="F370" s="128"/>
      <c r="G370" s="128"/>
      <c r="H370" s="128">
        <v>1</v>
      </c>
      <c r="I370" s="128">
        <v>9.5</v>
      </c>
    </row>
    <row r="371" spans="1:9" x14ac:dyDescent="0.35">
      <c r="A371" s="20" t="s">
        <v>1172</v>
      </c>
      <c r="B371" s="128">
        <v>21.5</v>
      </c>
      <c r="C371" s="128">
        <v>16.5</v>
      </c>
      <c r="D371" s="128">
        <v>12</v>
      </c>
      <c r="E371" s="128"/>
      <c r="F371" s="128"/>
      <c r="G371" s="128"/>
      <c r="H371" s="128">
        <v>5</v>
      </c>
      <c r="I371" s="128">
        <v>55</v>
      </c>
    </row>
    <row r="372" spans="1:9" x14ac:dyDescent="0.35">
      <c r="A372" s="20" t="s">
        <v>1173</v>
      </c>
      <c r="B372" s="128">
        <v>46</v>
      </c>
      <c r="C372" s="128">
        <v>18</v>
      </c>
      <c r="D372" s="128">
        <v>13.5</v>
      </c>
      <c r="E372" s="128"/>
      <c r="F372" s="128"/>
      <c r="G372" s="128"/>
      <c r="H372" s="128">
        <v>7.5</v>
      </c>
      <c r="I372" s="128">
        <v>85</v>
      </c>
    </row>
    <row r="373" spans="1:9" x14ac:dyDescent="0.35">
      <c r="A373" s="20" t="s">
        <v>1174</v>
      </c>
      <c r="B373" s="128">
        <v>91</v>
      </c>
      <c r="C373" s="128">
        <v>37</v>
      </c>
      <c r="D373" s="128">
        <v>40</v>
      </c>
      <c r="E373" s="128"/>
      <c r="F373" s="128"/>
      <c r="G373" s="128"/>
      <c r="H373" s="128">
        <v>15</v>
      </c>
      <c r="I373" s="128">
        <v>183</v>
      </c>
    </row>
    <row r="374" spans="1:9" x14ac:dyDescent="0.35">
      <c r="A374" s="17" t="s">
        <v>6</v>
      </c>
      <c r="B374" s="150">
        <v>454.5</v>
      </c>
      <c r="C374" s="150">
        <v>354.5</v>
      </c>
      <c r="D374" s="150"/>
      <c r="E374" s="150"/>
      <c r="F374" s="150"/>
      <c r="G374" s="150"/>
      <c r="H374" s="150">
        <v>376</v>
      </c>
      <c r="I374" s="150">
        <v>1185</v>
      </c>
    </row>
    <row r="375" spans="1:9" x14ac:dyDescent="0.35">
      <c r="A375" s="19" t="s">
        <v>17</v>
      </c>
      <c r="B375" s="128">
        <v>454.5</v>
      </c>
      <c r="C375" s="128">
        <v>354.5</v>
      </c>
      <c r="D375" s="128"/>
      <c r="E375" s="128"/>
      <c r="F375" s="128"/>
      <c r="G375" s="128"/>
      <c r="H375" s="128">
        <v>376</v>
      </c>
      <c r="I375" s="128">
        <v>1185</v>
      </c>
    </row>
    <row r="376" spans="1:9" x14ac:dyDescent="0.35">
      <c r="A376" s="20" t="s">
        <v>1175</v>
      </c>
      <c r="B376" s="128">
        <v>3</v>
      </c>
      <c r="C376" s="128">
        <v>3</v>
      </c>
      <c r="D376" s="128"/>
      <c r="E376" s="128"/>
      <c r="F376" s="128"/>
      <c r="G376" s="128"/>
      <c r="H376" s="128">
        <v>9</v>
      </c>
      <c r="I376" s="128">
        <v>15</v>
      </c>
    </row>
    <row r="377" spans="1:9" x14ac:dyDescent="0.35">
      <c r="A377" s="20" t="s">
        <v>1176</v>
      </c>
      <c r="B377" s="128">
        <v>15</v>
      </c>
      <c r="C377" s="128">
        <v>7</v>
      </c>
      <c r="D377" s="128"/>
      <c r="E377" s="128"/>
      <c r="F377" s="128"/>
      <c r="G377" s="128"/>
      <c r="H377" s="128">
        <v>14</v>
      </c>
      <c r="I377" s="128">
        <v>36</v>
      </c>
    </row>
    <row r="378" spans="1:9" x14ac:dyDescent="0.35">
      <c r="A378" s="20" t="s">
        <v>1143</v>
      </c>
      <c r="B378" s="128">
        <v>41.5</v>
      </c>
      <c r="C378" s="128">
        <v>33.5</v>
      </c>
      <c r="D378" s="128"/>
      <c r="E378" s="128"/>
      <c r="F378" s="128"/>
      <c r="G378" s="128"/>
      <c r="H378" s="128">
        <v>32</v>
      </c>
      <c r="I378" s="128">
        <v>107</v>
      </c>
    </row>
    <row r="379" spans="1:9" x14ac:dyDescent="0.35">
      <c r="A379" s="20" t="s">
        <v>1144</v>
      </c>
      <c r="B379" s="128">
        <v>1</v>
      </c>
      <c r="C379" s="128"/>
      <c r="D379" s="128"/>
      <c r="E379" s="128"/>
      <c r="F379" s="128"/>
      <c r="G379" s="128"/>
      <c r="H379" s="128"/>
      <c r="I379" s="128">
        <v>1</v>
      </c>
    </row>
    <row r="380" spans="1:9" x14ac:dyDescent="0.35">
      <c r="A380" s="20" t="s">
        <v>1145</v>
      </c>
      <c r="B380" s="128">
        <v>12</v>
      </c>
      <c r="C380" s="128">
        <v>10</v>
      </c>
      <c r="D380" s="128"/>
      <c r="E380" s="128"/>
      <c r="F380" s="128"/>
      <c r="G380" s="128"/>
      <c r="H380" s="128">
        <v>15</v>
      </c>
      <c r="I380" s="128">
        <v>37</v>
      </c>
    </row>
    <row r="381" spans="1:9" x14ac:dyDescent="0.35">
      <c r="A381" s="20" t="s">
        <v>1146</v>
      </c>
      <c r="B381" s="128">
        <v>6</v>
      </c>
      <c r="C381" s="128">
        <v>8.5</v>
      </c>
      <c r="D381" s="128"/>
      <c r="E381" s="128"/>
      <c r="F381" s="128"/>
      <c r="G381" s="128"/>
      <c r="H381" s="128">
        <v>9</v>
      </c>
      <c r="I381" s="128">
        <v>23.5</v>
      </c>
    </row>
    <row r="382" spans="1:9" x14ac:dyDescent="0.35">
      <c r="A382" s="20" t="s">
        <v>1177</v>
      </c>
      <c r="B382" s="128">
        <v>19.5</v>
      </c>
      <c r="C382" s="128">
        <v>18</v>
      </c>
      <c r="D382" s="128"/>
      <c r="E382" s="128"/>
      <c r="F382" s="128"/>
      <c r="G382" s="128"/>
      <c r="H382" s="128">
        <v>6</v>
      </c>
      <c r="I382" s="128">
        <v>43.5</v>
      </c>
    </row>
    <row r="383" spans="1:9" x14ac:dyDescent="0.35">
      <c r="A383" s="20" t="s">
        <v>1148</v>
      </c>
      <c r="B383" s="128">
        <v>1</v>
      </c>
      <c r="C383" s="128"/>
      <c r="D383" s="128"/>
      <c r="E383" s="128"/>
      <c r="F383" s="128"/>
      <c r="G383" s="128"/>
      <c r="H383" s="128"/>
      <c r="I383" s="128">
        <v>1</v>
      </c>
    </row>
    <row r="384" spans="1:9" x14ac:dyDescent="0.35">
      <c r="A384" s="20" t="s">
        <v>1178</v>
      </c>
      <c r="B384" s="128">
        <v>12</v>
      </c>
      <c r="C384" s="128">
        <v>2</v>
      </c>
      <c r="D384" s="128"/>
      <c r="E384" s="128"/>
      <c r="F384" s="128"/>
      <c r="G384" s="128"/>
      <c r="H384" s="128"/>
      <c r="I384" s="128">
        <v>14</v>
      </c>
    </row>
    <row r="385" spans="1:9" x14ac:dyDescent="0.35">
      <c r="A385" s="20" t="s">
        <v>1149</v>
      </c>
      <c r="B385" s="128">
        <v>14</v>
      </c>
      <c r="C385" s="128">
        <v>14.5</v>
      </c>
      <c r="D385" s="128"/>
      <c r="E385" s="128"/>
      <c r="F385" s="128"/>
      <c r="G385" s="128"/>
      <c r="H385" s="128">
        <v>6.5</v>
      </c>
      <c r="I385" s="128">
        <v>35</v>
      </c>
    </row>
    <row r="386" spans="1:9" x14ac:dyDescent="0.35">
      <c r="A386" s="20" t="s">
        <v>1150</v>
      </c>
      <c r="B386" s="128">
        <v>14.5</v>
      </c>
      <c r="C386" s="128">
        <v>9.5</v>
      </c>
      <c r="D386" s="128"/>
      <c r="E386" s="128"/>
      <c r="F386" s="128"/>
      <c r="G386" s="128"/>
      <c r="H386" s="128">
        <v>13.5</v>
      </c>
      <c r="I386" s="128">
        <v>37.5</v>
      </c>
    </row>
    <row r="387" spans="1:9" x14ac:dyDescent="0.35">
      <c r="A387" s="20" t="s">
        <v>1151</v>
      </c>
      <c r="B387" s="128">
        <v>5</v>
      </c>
      <c r="C387" s="128">
        <v>2.5</v>
      </c>
      <c r="D387" s="128"/>
      <c r="E387" s="128"/>
      <c r="F387" s="128"/>
      <c r="G387" s="128"/>
      <c r="H387" s="128">
        <v>3</v>
      </c>
      <c r="I387" s="128">
        <v>10.5</v>
      </c>
    </row>
    <row r="388" spans="1:9" x14ac:dyDescent="0.35">
      <c r="A388" s="20" t="s">
        <v>1152</v>
      </c>
      <c r="B388" s="128">
        <v>29.5</v>
      </c>
      <c r="C388" s="128">
        <v>26</v>
      </c>
      <c r="D388" s="128"/>
      <c r="E388" s="128"/>
      <c r="F388" s="128"/>
      <c r="G388" s="128"/>
      <c r="H388" s="128">
        <v>24.5</v>
      </c>
      <c r="I388" s="128">
        <v>80</v>
      </c>
    </row>
    <row r="389" spans="1:9" x14ac:dyDescent="0.35">
      <c r="A389" s="20" t="s">
        <v>1153</v>
      </c>
      <c r="B389" s="128">
        <v>30</v>
      </c>
      <c r="C389" s="128">
        <v>8</v>
      </c>
      <c r="D389" s="128"/>
      <c r="E389" s="128"/>
      <c r="F389" s="128"/>
      <c r="G389" s="128"/>
      <c r="H389" s="128">
        <v>21</v>
      </c>
      <c r="I389" s="128">
        <v>59</v>
      </c>
    </row>
    <row r="390" spans="1:9" x14ac:dyDescent="0.35">
      <c r="A390" s="20" t="s">
        <v>1154</v>
      </c>
      <c r="B390" s="128">
        <v>0.5</v>
      </c>
      <c r="C390" s="128">
        <v>0.5</v>
      </c>
      <c r="D390" s="128"/>
      <c r="E390" s="128"/>
      <c r="F390" s="128"/>
      <c r="G390" s="128"/>
      <c r="H390" s="128"/>
      <c r="I390" s="128">
        <v>1</v>
      </c>
    </row>
    <row r="391" spans="1:9" x14ac:dyDescent="0.35">
      <c r="A391" s="20" t="s">
        <v>1179</v>
      </c>
      <c r="B391" s="128">
        <v>11.5</v>
      </c>
      <c r="C391" s="128">
        <v>15.5</v>
      </c>
      <c r="D391" s="128"/>
      <c r="E391" s="128"/>
      <c r="F391" s="128"/>
      <c r="G391" s="128"/>
      <c r="H391" s="128">
        <v>10.5</v>
      </c>
      <c r="I391" s="128">
        <v>37.5</v>
      </c>
    </row>
    <row r="392" spans="1:9" x14ac:dyDescent="0.35">
      <c r="A392" s="20" t="s">
        <v>1180</v>
      </c>
      <c r="B392" s="128">
        <v>7</v>
      </c>
      <c r="C392" s="128">
        <v>3</v>
      </c>
      <c r="D392" s="128"/>
      <c r="E392" s="128"/>
      <c r="F392" s="128"/>
      <c r="G392" s="128"/>
      <c r="H392" s="128">
        <v>4</v>
      </c>
      <c r="I392" s="128">
        <v>14</v>
      </c>
    </row>
    <row r="393" spans="1:9" x14ac:dyDescent="0.35">
      <c r="A393" s="20" t="s">
        <v>1156</v>
      </c>
      <c r="B393" s="128"/>
      <c r="C393" s="128">
        <v>1.5</v>
      </c>
      <c r="D393" s="128"/>
      <c r="E393" s="128"/>
      <c r="F393" s="128"/>
      <c r="G393" s="128"/>
      <c r="H393" s="128">
        <v>0.5</v>
      </c>
      <c r="I393" s="128">
        <v>2</v>
      </c>
    </row>
    <row r="394" spans="1:9" x14ac:dyDescent="0.35">
      <c r="A394" s="20" t="s">
        <v>1157</v>
      </c>
      <c r="B394" s="128">
        <v>1.5</v>
      </c>
      <c r="C394" s="128">
        <v>0.5</v>
      </c>
      <c r="D394" s="128"/>
      <c r="E394" s="128"/>
      <c r="F394" s="128"/>
      <c r="G394" s="128"/>
      <c r="H394" s="128"/>
      <c r="I394" s="128">
        <v>2</v>
      </c>
    </row>
    <row r="395" spans="1:9" x14ac:dyDescent="0.35">
      <c r="A395" s="20" t="s">
        <v>1158</v>
      </c>
      <c r="B395" s="128">
        <v>6.5</v>
      </c>
      <c r="C395" s="128">
        <v>3</v>
      </c>
      <c r="D395" s="128"/>
      <c r="E395" s="128"/>
      <c r="F395" s="128"/>
      <c r="G395" s="128"/>
      <c r="H395" s="128">
        <v>6</v>
      </c>
      <c r="I395" s="128">
        <v>15.5</v>
      </c>
    </row>
    <row r="396" spans="1:9" x14ac:dyDescent="0.35">
      <c r="A396" s="20" t="s">
        <v>1181</v>
      </c>
      <c r="B396" s="128">
        <v>19</v>
      </c>
      <c r="C396" s="128">
        <v>17.5</v>
      </c>
      <c r="D396" s="128"/>
      <c r="E396" s="128"/>
      <c r="F396" s="128"/>
      <c r="G396" s="128"/>
      <c r="H396" s="128">
        <v>13.5</v>
      </c>
      <c r="I396" s="128">
        <v>50</v>
      </c>
    </row>
    <row r="397" spans="1:9" x14ac:dyDescent="0.35">
      <c r="A397" s="20" t="s">
        <v>1160</v>
      </c>
      <c r="B397" s="128">
        <v>0.5</v>
      </c>
      <c r="C397" s="128"/>
      <c r="D397" s="128"/>
      <c r="E397" s="128"/>
      <c r="F397" s="128"/>
      <c r="G397" s="128"/>
      <c r="H397" s="128"/>
      <c r="I397" s="128">
        <v>0.5</v>
      </c>
    </row>
    <row r="398" spans="1:9" x14ac:dyDescent="0.35">
      <c r="A398" s="20" t="s">
        <v>1182</v>
      </c>
      <c r="B398" s="128">
        <v>10</v>
      </c>
      <c r="C398" s="128">
        <v>16.5</v>
      </c>
      <c r="D398" s="128"/>
      <c r="E398" s="128"/>
      <c r="F398" s="128"/>
      <c r="G398" s="128"/>
      <c r="H398" s="128">
        <v>19</v>
      </c>
      <c r="I398" s="128">
        <v>45.5</v>
      </c>
    </row>
    <row r="399" spans="1:9" x14ac:dyDescent="0.35">
      <c r="A399" s="20" t="s">
        <v>1183</v>
      </c>
      <c r="B399" s="128">
        <v>3</v>
      </c>
      <c r="C399" s="128">
        <v>1</v>
      </c>
      <c r="D399" s="128"/>
      <c r="E399" s="128"/>
      <c r="F399" s="128"/>
      <c r="G399" s="128"/>
      <c r="H399" s="128"/>
      <c r="I399" s="128">
        <v>4</v>
      </c>
    </row>
    <row r="400" spans="1:9" x14ac:dyDescent="0.35">
      <c r="A400" s="20" t="s">
        <v>1184</v>
      </c>
      <c r="B400" s="128">
        <v>2</v>
      </c>
      <c r="C400" s="128">
        <v>2</v>
      </c>
      <c r="D400" s="128"/>
      <c r="E400" s="128"/>
      <c r="F400" s="128"/>
      <c r="G400" s="128"/>
      <c r="H400" s="128">
        <v>1</v>
      </c>
      <c r="I400" s="128">
        <v>5</v>
      </c>
    </row>
    <row r="401" spans="1:9" x14ac:dyDescent="0.35">
      <c r="A401" s="20" t="s">
        <v>1163</v>
      </c>
      <c r="B401" s="128">
        <v>20.5</v>
      </c>
      <c r="C401" s="128">
        <v>13.5</v>
      </c>
      <c r="D401" s="128"/>
      <c r="E401" s="128"/>
      <c r="F401" s="128"/>
      <c r="G401" s="128"/>
      <c r="H401" s="128">
        <v>13.5</v>
      </c>
      <c r="I401" s="128">
        <v>47.5</v>
      </c>
    </row>
    <row r="402" spans="1:9" x14ac:dyDescent="0.35">
      <c r="A402" s="20" t="s">
        <v>1164</v>
      </c>
      <c r="B402" s="128">
        <v>1.5</v>
      </c>
      <c r="C402" s="128"/>
      <c r="D402" s="128"/>
      <c r="E402" s="128"/>
      <c r="F402" s="128"/>
      <c r="G402" s="128"/>
      <c r="H402" s="128">
        <v>0.5</v>
      </c>
      <c r="I402" s="128">
        <v>2</v>
      </c>
    </row>
    <row r="403" spans="1:9" x14ac:dyDescent="0.35">
      <c r="A403" s="20" t="s">
        <v>1165</v>
      </c>
      <c r="B403" s="128">
        <v>1.5</v>
      </c>
      <c r="C403" s="128">
        <v>1</v>
      </c>
      <c r="D403" s="128"/>
      <c r="E403" s="128"/>
      <c r="F403" s="128"/>
      <c r="G403" s="128"/>
      <c r="H403" s="128">
        <v>1</v>
      </c>
      <c r="I403" s="128">
        <v>3.5</v>
      </c>
    </row>
    <row r="404" spans="1:9" x14ac:dyDescent="0.35">
      <c r="A404" s="20" t="s">
        <v>1166</v>
      </c>
      <c r="B404" s="128">
        <v>61</v>
      </c>
      <c r="C404" s="128">
        <v>57</v>
      </c>
      <c r="D404" s="128"/>
      <c r="E404" s="128"/>
      <c r="F404" s="128"/>
      <c r="G404" s="128"/>
      <c r="H404" s="128">
        <v>55</v>
      </c>
      <c r="I404" s="128">
        <v>173</v>
      </c>
    </row>
    <row r="405" spans="1:9" x14ac:dyDescent="0.35">
      <c r="A405" s="20" t="s">
        <v>1167</v>
      </c>
      <c r="B405" s="128">
        <v>4</v>
      </c>
      <c r="C405" s="128">
        <v>1.5</v>
      </c>
      <c r="D405" s="128"/>
      <c r="E405" s="128"/>
      <c r="F405" s="128"/>
      <c r="G405" s="128"/>
      <c r="H405" s="128">
        <v>6</v>
      </c>
      <c r="I405" s="128">
        <v>11.5</v>
      </c>
    </row>
    <row r="406" spans="1:9" x14ac:dyDescent="0.35">
      <c r="A406" s="20" t="s">
        <v>1168</v>
      </c>
      <c r="B406" s="128">
        <v>0.5</v>
      </c>
      <c r="C406" s="128"/>
      <c r="D406" s="128"/>
      <c r="E406" s="128"/>
      <c r="F406" s="128"/>
      <c r="G406" s="128"/>
      <c r="H406" s="128">
        <v>0.5</v>
      </c>
      <c r="I406" s="128">
        <v>1</v>
      </c>
    </row>
    <row r="407" spans="1:9" x14ac:dyDescent="0.35">
      <c r="A407" s="20" t="s">
        <v>1169</v>
      </c>
      <c r="B407" s="128">
        <v>30.5</v>
      </c>
      <c r="C407" s="128">
        <v>22.5</v>
      </c>
      <c r="D407" s="128"/>
      <c r="E407" s="128"/>
      <c r="F407" s="128"/>
      <c r="G407" s="128"/>
      <c r="H407" s="128">
        <v>25</v>
      </c>
      <c r="I407" s="128">
        <v>78</v>
      </c>
    </row>
    <row r="408" spans="1:9" x14ac:dyDescent="0.35">
      <c r="A408" s="20" t="s">
        <v>1066</v>
      </c>
      <c r="B408" s="128">
        <v>5.5</v>
      </c>
      <c r="C408" s="128">
        <v>5.5</v>
      </c>
      <c r="D408" s="128"/>
      <c r="E408" s="128"/>
      <c r="F408" s="128"/>
      <c r="G408" s="128"/>
      <c r="H408" s="128">
        <v>5</v>
      </c>
      <c r="I408" s="128">
        <v>16</v>
      </c>
    </row>
    <row r="409" spans="1:9" x14ac:dyDescent="0.35">
      <c r="A409" s="20" t="s">
        <v>1170</v>
      </c>
      <c r="B409" s="128">
        <v>9.5</v>
      </c>
      <c r="C409" s="128">
        <v>9</v>
      </c>
      <c r="D409" s="128"/>
      <c r="E409" s="128"/>
      <c r="F409" s="128"/>
      <c r="G409" s="128"/>
      <c r="H409" s="128">
        <v>7.5</v>
      </c>
      <c r="I409" s="128">
        <v>26</v>
      </c>
    </row>
    <row r="410" spans="1:9" x14ac:dyDescent="0.35">
      <c r="A410" s="20" t="s">
        <v>1171</v>
      </c>
      <c r="B410" s="128">
        <v>1.5</v>
      </c>
      <c r="C410" s="128">
        <v>3</v>
      </c>
      <c r="D410" s="128"/>
      <c r="E410" s="128"/>
      <c r="F410" s="128"/>
      <c r="G410" s="128"/>
      <c r="H410" s="128">
        <v>2</v>
      </c>
      <c r="I410" s="128">
        <v>6.5</v>
      </c>
    </row>
    <row r="411" spans="1:9" x14ac:dyDescent="0.35">
      <c r="A411" s="20" t="s">
        <v>1185</v>
      </c>
      <c r="B411" s="128">
        <v>2</v>
      </c>
      <c r="C411" s="128">
        <v>2</v>
      </c>
      <c r="D411" s="128"/>
      <c r="E411" s="128"/>
      <c r="F411" s="128"/>
      <c r="G411" s="128"/>
      <c r="H411" s="128">
        <v>3</v>
      </c>
      <c r="I411" s="128">
        <v>7</v>
      </c>
    </row>
    <row r="412" spans="1:9" x14ac:dyDescent="0.35">
      <c r="A412" s="20" t="s">
        <v>1173</v>
      </c>
      <c r="B412" s="128">
        <v>14.5</v>
      </c>
      <c r="C412" s="128">
        <v>10.5</v>
      </c>
      <c r="D412" s="128"/>
      <c r="E412" s="128"/>
      <c r="F412" s="128"/>
      <c r="G412" s="128"/>
      <c r="H412" s="128">
        <v>11</v>
      </c>
      <c r="I412" s="128">
        <v>36</v>
      </c>
    </row>
    <row r="413" spans="1:9" x14ac:dyDescent="0.35">
      <c r="A413" s="20" t="s">
        <v>1174</v>
      </c>
      <c r="B413" s="128">
        <v>35.5</v>
      </c>
      <c r="C413" s="128">
        <v>25.5</v>
      </c>
      <c r="D413" s="128"/>
      <c r="E413" s="128"/>
      <c r="F413" s="128"/>
      <c r="G413" s="128"/>
      <c r="H413" s="128">
        <v>38</v>
      </c>
      <c r="I413" s="128">
        <v>99</v>
      </c>
    </row>
    <row r="414" spans="1:9" x14ac:dyDescent="0.35">
      <c r="A414" s="20" t="s">
        <v>1235</v>
      </c>
      <c r="B414" s="128">
        <v>1</v>
      </c>
      <c r="C414" s="128"/>
      <c r="D414" s="128"/>
      <c r="E414" s="128"/>
      <c r="F414" s="128"/>
      <c r="G414" s="128"/>
      <c r="H414" s="128"/>
      <c r="I414" s="128">
        <v>1</v>
      </c>
    </row>
    <row r="415" spans="1:9" x14ac:dyDescent="0.35">
      <c r="A415" s="17" t="s">
        <v>7</v>
      </c>
      <c r="B415" s="150">
        <v>94</v>
      </c>
      <c r="C415" s="150">
        <v>51</v>
      </c>
      <c r="D415" s="150">
        <v>64</v>
      </c>
      <c r="E415" s="150">
        <v>51</v>
      </c>
      <c r="F415" s="150"/>
      <c r="G415" s="150"/>
      <c r="H415" s="150">
        <v>29</v>
      </c>
      <c r="I415" s="150">
        <v>289</v>
      </c>
    </row>
    <row r="416" spans="1:9" x14ac:dyDescent="0.35">
      <c r="A416" s="19" t="s">
        <v>18</v>
      </c>
      <c r="B416" s="128">
        <v>94</v>
      </c>
      <c r="C416" s="128">
        <v>51</v>
      </c>
      <c r="D416" s="128">
        <v>64</v>
      </c>
      <c r="E416" s="128">
        <v>51</v>
      </c>
      <c r="F416" s="128"/>
      <c r="G416" s="128"/>
      <c r="H416" s="128">
        <v>29</v>
      </c>
      <c r="I416" s="128">
        <v>289</v>
      </c>
    </row>
    <row r="417" spans="1:9" x14ac:dyDescent="0.35">
      <c r="A417" s="20" t="s">
        <v>992</v>
      </c>
      <c r="B417" s="128">
        <v>94</v>
      </c>
      <c r="C417" s="128">
        <v>51</v>
      </c>
      <c r="D417" s="128">
        <v>64</v>
      </c>
      <c r="E417" s="128">
        <v>51</v>
      </c>
      <c r="F417" s="128"/>
      <c r="G417" s="128"/>
      <c r="H417" s="128">
        <v>29</v>
      </c>
      <c r="I417" s="128">
        <v>289</v>
      </c>
    </row>
    <row r="418" spans="1:9" x14ac:dyDescent="0.35">
      <c r="A418" s="16" t="s">
        <v>38</v>
      </c>
      <c r="B418" s="126">
        <v>435</v>
      </c>
      <c r="C418" s="126">
        <v>455</v>
      </c>
      <c r="D418" s="126">
        <v>361</v>
      </c>
      <c r="E418" s="126">
        <v>328</v>
      </c>
      <c r="F418" s="126">
        <v>209</v>
      </c>
      <c r="G418" s="126">
        <v>222</v>
      </c>
      <c r="H418" s="126">
        <v>186</v>
      </c>
      <c r="I418" s="126">
        <v>2196</v>
      </c>
    </row>
    <row r="419" spans="1:9" x14ac:dyDescent="0.35">
      <c r="A419" s="17" t="s">
        <v>6</v>
      </c>
      <c r="B419" s="150">
        <v>325</v>
      </c>
      <c r="C419" s="150">
        <v>305</v>
      </c>
      <c r="D419" s="150">
        <v>260</v>
      </c>
      <c r="E419" s="150">
        <v>221</v>
      </c>
      <c r="F419" s="150">
        <v>209</v>
      </c>
      <c r="G419" s="150">
        <v>222</v>
      </c>
      <c r="H419" s="150">
        <v>153</v>
      </c>
      <c r="I419" s="150">
        <v>1695</v>
      </c>
    </row>
    <row r="420" spans="1:9" x14ac:dyDescent="0.35">
      <c r="A420" s="19" t="s">
        <v>16</v>
      </c>
      <c r="B420" s="128">
        <v>325</v>
      </c>
      <c r="C420" s="128">
        <v>305</v>
      </c>
      <c r="D420" s="128">
        <v>260</v>
      </c>
      <c r="E420" s="128">
        <v>221</v>
      </c>
      <c r="F420" s="128">
        <v>209</v>
      </c>
      <c r="G420" s="128">
        <v>222</v>
      </c>
      <c r="H420" s="128">
        <v>153</v>
      </c>
      <c r="I420" s="128">
        <v>1695</v>
      </c>
    </row>
    <row r="421" spans="1:9" x14ac:dyDescent="0.35">
      <c r="A421" s="20" t="s">
        <v>1186</v>
      </c>
      <c r="B421" s="128">
        <v>67</v>
      </c>
      <c r="C421" s="128">
        <v>59</v>
      </c>
      <c r="D421" s="128">
        <v>53</v>
      </c>
      <c r="E421" s="128">
        <v>48</v>
      </c>
      <c r="F421" s="128">
        <v>46</v>
      </c>
      <c r="G421" s="128">
        <v>43</v>
      </c>
      <c r="H421" s="128">
        <v>38</v>
      </c>
      <c r="I421" s="128">
        <v>354</v>
      </c>
    </row>
    <row r="422" spans="1:9" x14ac:dyDescent="0.35">
      <c r="A422" s="20" t="s">
        <v>1187</v>
      </c>
      <c r="B422" s="128">
        <v>258</v>
      </c>
      <c r="C422" s="128">
        <v>246</v>
      </c>
      <c r="D422" s="128">
        <v>207</v>
      </c>
      <c r="E422" s="128">
        <v>173</v>
      </c>
      <c r="F422" s="128">
        <v>163</v>
      </c>
      <c r="G422" s="128">
        <v>179</v>
      </c>
      <c r="H422" s="128">
        <v>115</v>
      </c>
      <c r="I422" s="128">
        <v>1341</v>
      </c>
    </row>
    <row r="423" spans="1:9" x14ac:dyDescent="0.35">
      <c r="A423" s="17" t="s">
        <v>7</v>
      </c>
      <c r="B423" s="150">
        <v>110</v>
      </c>
      <c r="C423" s="150">
        <v>150</v>
      </c>
      <c r="D423" s="150">
        <v>101</v>
      </c>
      <c r="E423" s="150">
        <v>107</v>
      </c>
      <c r="F423" s="150"/>
      <c r="G423" s="150"/>
      <c r="H423" s="150">
        <v>33</v>
      </c>
      <c r="I423" s="150">
        <v>501</v>
      </c>
    </row>
    <row r="424" spans="1:9" x14ac:dyDescent="0.35">
      <c r="A424" s="19" t="s">
        <v>18</v>
      </c>
      <c r="B424" s="128">
        <v>110</v>
      </c>
      <c r="C424" s="128">
        <v>150</v>
      </c>
      <c r="D424" s="128">
        <v>101</v>
      </c>
      <c r="E424" s="128">
        <v>107</v>
      </c>
      <c r="F424" s="128"/>
      <c r="G424" s="128"/>
      <c r="H424" s="128">
        <v>33</v>
      </c>
      <c r="I424" s="128">
        <v>501</v>
      </c>
    </row>
    <row r="425" spans="1:9" x14ac:dyDescent="0.35">
      <c r="A425" s="20" t="s">
        <v>1031</v>
      </c>
      <c r="B425" s="128">
        <v>110</v>
      </c>
      <c r="C425" s="128">
        <v>150</v>
      </c>
      <c r="D425" s="128">
        <v>101</v>
      </c>
      <c r="E425" s="128">
        <v>107</v>
      </c>
      <c r="F425" s="128"/>
      <c r="G425" s="128"/>
      <c r="H425" s="128">
        <v>33</v>
      </c>
      <c r="I425" s="128">
        <v>501</v>
      </c>
    </row>
    <row r="426" spans="1:9" x14ac:dyDescent="0.35">
      <c r="A426" s="16" t="s">
        <v>10</v>
      </c>
      <c r="B426" s="126">
        <v>436</v>
      </c>
      <c r="C426" s="126">
        <v>308</v>
      </c>
      <c r="D426" s="126">
        <v>185</v>
      </c>
      <c r="E426" s="126">
        <v>5</v>
      </c>
      <c r="F426" s="126"/>
      <c r="G426" s="126"/>
      <c r="H426" s="126">
        <v>171</v>
      </c>
      <c r="I426" s="126">
        <v>1105</v>
      </c>
    </row>
    <row r="427" spans="1:9" x14ac:dyDescent="0.35">
      <c r="A427" s="17" t="s">
        <v>4</v>
      </c>
      <c r="B427" s="150">
        <v>331</v>
      </c>
      <c r="C427" s="150">
        <v>207</v>
      </c>
      <c r="D427" s="150">
        <v>175</v>
      </c>
      <c r="E427" s="150"/>
      <c r="F427" s="150"/>
      <c r="G427" s="150"/>
      <c r="H427" s="150">
        <v>94</v>
      </c>
      <c r="I427" s="150">
        <v>807</v>
      </c>
    </row>
    <row r="428" spans="1:9" x14ac:dyDescent="0.35">
      <c r="A428" s="19" t="s">
        <v>13</v>
      </c>
      <c r="B428" s="128">
        <v>173</v>
      </c>
      <c r="C428" s="128">
        <v>98</v>
      </c>
      <c r="D428" s="128">
        <v>82</v>
      </c>
      <c r="E428" s="128"/>
      <c r="F428" s="128"/>
      <c r="G428" s="128"/>
      <c r="H428" s="128">
        <v>44</v>
      </c>
      <c r="I428" s="128">
        <v>397</v>
      </c>
    </row>
    <row r="429" spans="1:9" x14ac:dyDescent="0.35">
      <c r="A429" s="20" t="s">
        <v>1188</v>
      </c>
      <c r="B429" s="128">
        <v>34</v>
      </c>
      <c r="C429" s="128">
        <v>15</v>
      </c>
      <c r="D429" s="128">
        <v>9</v>
      </c>
      <c r="E429" s="128"/>
      <c r="F429" s="128"/>
      <c r="G429" s="128"/>
      <c r="H429" s="128">
        <v>5</v>
      </c>
      <c r="I429" s="128">
        <v>63</v>
      </c>
    </row>
    <row r="430" spans="1:9" x14ac:dyDescent="0.35">
      <c r="A430" s="20" t="s">
        <v>1189</v>
      </c>
      <c r="B430" s="128">
        <v>3</v>
      </c>
      <c r="C430" s="128"/>
      <c r="D430" s="128"/>
      <c r="E430" s="128"/>
      <c r="F430" s="128"/>
      <c r="G430" s="128"/>
      <c r="H430" s="128">
        <v>1</v>
      </c>
      <c r="I430" s="128">
        <v>4</v>
      </c>
    </row>
    <row r="431" spans="1:9" x14ac:dyDescent="0.35">
      <c r="A431" s="20" t="s">
        <v>1190</v>
      </c>
      <c r="B431" s="128">
        <v>72</v>
      </c>
      <c r="C431" s="128">
        <v>48</v>
      </c>
      <c r="D431" s="128">
        <v>44</v>
      </c>
      <c r="E431" s="128"/>
      <c r="F431" s="128"/>
      <c r="G431" s="128"/>
      <c r="H431" s="128">
        <v>23</v>
      </c>
      <c r="I431" s="128">
        <v>187</v>
      </c>
    </row>
    <row r="432" spans="1:9" x14ac:dyDescent="0.35">
      <c r="A432" s="20" t="s">
        <v>1191</v>
      </c>
      <c r="B432" s="128">
        <v>20</v>
      </c>
      <c r="C432" s="128">
        <v>8</v>
      </c>
      <c r="D432" s="128">
        <v>13</v>
      </c>
      <c r="E432" s="128"/>
      <c r="F432" s="128"/>
      <c r="G432" s="128"/>
      <c r="H432" s="128">
        <v>2</v>
      </c>
      <c r="I432" s="128">
        <v>43</v>
      </c>
    </row>
    <row r="433" spans="1:9" x14ac:dyDescent="0.35">
      <c r="A433" s="20" t="s">
        <v>1192</v>
      </c>
      <c r="B433" s="128">
        <v>5</v>
      </c>
      <c r="C433" s="128">
        <v>2</v>
      </c>
      <c r="D433" s="128"/>
      <c r="E433" s="128"/>
      <c r="F433" s="128"/>
      <c r="G433" s="128"/>
      <c r="H433" s="128">
        <v>1</v>
      </c>
      <c r="I433" s="128">
        <v>8</v>
      </c>
    </row>
    <row r="434" spans="1:9" x14ac:dyDescent="0.35">
      <c r="A434" s="20" t="s">
        <v>1193</v>
      </c>
      <c r="B434" s="128">
        <v>39</v>
      </c>
      <c r="C434" s="128">
        <v>25</v>
      </c>
      <c r="D434" s="128">
        <v>16</v>
      </c>
      <c r="E434" s="128"/>
      <c r="F434" s="128"/>
      <c r="G434" s="128"/>
      <c r="H434" s="128">
        <v>12</v>
      </c>
      <c r="I434" s="128">
        <v>92</v>
      </c>
    </row>
    <row r="435" spans="1:9" x14ac:dyDescent="0.35">
      <c r="A435" s="19" t="s">
        <v>14</v>
      </c>
      <c r="B435" s="128">
        <v>158</v>
      </c>
      <c r="C435" s="128">
        <v>109</v>
      </c>
      <c r="D435" s="128">
        <v>93</v>
      </c>
      <c r="E435" s="128"/>
      <c r="F435" s="128"/>
      <c r="G435" s="128"/>
      <c r="H435" s="128">
        <v>50</v>
      </c>
      <c r="I435" s="128">
        <v>410</v>
      </c>
    </row>
    <row r="436" spans="1:9" x14ac:dyDescent="0.35">
      <c r="A436" s="20" t="s">
        <v>1194</v>
      </c>
      <c r="B436" s="128">
        <v>11</v>
      </c>
      <c r="C436" s="128">
        <v>3</v>
      </c>
      <c r="D436" s="128">
        <v>1</v>
      </c>
      <c r="E436" s="128"/>
      <c r="F436" s="128"/>
      <c r="G436" s="128"/>
      <c r="H436" s="128"/>
      <c r="I436" s="128">
        <v>15</v>
      </c>
    </row>
    <row r="437" spans="1:9" x14ac:dyDescent="0.35">
      <c r="A437" s="20" t="s">
        <v>1195</v>
      </c>
      <c r="B437" s="128">
        <v>99</v>
      </c>
      <c r="C437" s="128">
        <v>76</v>
      </c>
      <c r="D437" s="128">
        <v>69</v>
      </c>
      <c r="E437" s="128"/>
      <c r="F437" s="128"/>
      <c r="G437" s="128"/>
      <c r="H437" s="128">
        <v>40</v>
      </c>
      <c r="I437" s="128">
        <v>284</v>
      </c>
    </row>
    <row r="438" spans="1:9" x14ac:dyDescent="0.35">
      <c r="A438" s="20" t="s">
        <v>1196</v>
      </c>
      <c r="B438" s="128">
        <v>18</v>
      </c>
      <c r="C438" s="128">
        <v>16</v>
      </c>
      <c r="D438" s="128">
        <v>12</v>
      </c>
      <c r="E438" s="128"/>
      <c r="F438" s="128"/>
      <c r="G438" s="128"/>
      <c r="H438" s="128">
        <v>3</v>
      </c>
      <c r="I438" s="128">
        <v>49</v>
      </c>
    </row>
    <row r="439" spans="1:9" x14ac:dyDescent="0.35">
      <c r="A439" s="20" t="s">
        <v>1197</v>
      </c>
      <c r="B439" s="128">
        <v>30</v>
      </c>
      <c r="C439" s="128">
        <v>14</v>
      </c>
      <c r="D439" s="128">
        <v>11</v>
      </c>
      <c r="E439" s="128"/>
      <c r="F439" s="128"/>
      <c r="G439" s="128"/>
      <c r="H439" s="128">
        <v>7</v>
      </c>
      <c r="I439" s="128">
        <v>62</v>
      </c>
    </row>
    <row r="440" spans="1:9" x14ac:dyDescent="0.35">
      <c r="A440" s="17" t="s">
        <v>6</v>
      </c>
      <c r="B440" s="150">
        <v>95</v>
      </c>
      <c r="C440" s="150">
        <v>95</v>
      </c>
      <c r="D440" s="150"/>
      <c r="E440" s="150"/>
      <c r="F440" s="150"/>
      <c r="G440" s="150"/>
      <c r="H440" s="150">
        <v>68</v>
      </c>
      <c r="I440" s="150">
        <v>258</v>
      </c>
    </row>
    <row r="441" spans="1:9" x14ac:dyDescent="0.35">
      <c r="A441" s="19" t="s">
        <v>17</v>
      </c>
      <c r="B441" s="128">
        <v>95</v>
      </c>
      <c r="C441" s="128">
        <v>95</v>
      </c>
      <c r="D441" s="128"/>
      <c r="E441" s="128"/>
      <c r="F441" s="128"/>
      <c r="G441" s="128"/>
      <c r="H441" s="128">
        <v>68</v>
      </c>
      <c r="I441" s="128">
        <v>258</v>
      </c>
    </row>
    <row r="442" spans="1:9" x14ac:dyDescent="0.35">
      <c r="A442" s="20" t="s">
        <v>1188</v>
      </c>
      <c r="B442" s="128">
        <v>10</v>
      </c>
      <c r="C442" s="128"/>
      <c r="D442" s="128"/>
      <c r="E442" s="128"/>
      <c r="F442" s="128"/>
      <c r="G442" s="128"/>
      <c r="H442" s="128">
        <v>9</v>
      </c>
      <c r="I442" s="128">
        <v>19</v>
      </c>
    </row>
    <row r="443" spans="1:9" x14ac:dyDescent="0.35">
      <c r="A443" s="20" t="s">
        <v>1198</v>
      </c>
      <c r="B443" s="128">
        <v>8</v>
      </c>
      <c r="C443" s="128">
        <v>8</v>
      </c>
      <c r="D443" s="128"/>
      <c r="E443" s="128"/>
      <c r="F443" s="128"/>
      <c r="G443" s="128"/>
      <c r="H443" s="128">
        <v>2</v>
      </c>
      <c r="I443" s="128">
        <v>18</v>
      </c>
    </row>
    <row r="444" spans="1:9" x14ac:dyDescent="0.35">
      <c r="A444" s="20" t="s">
        <v>1190</v>
      </c>
      <c r="B444" s="128">
        <v>44</v>
      </c>
      <c r="C444" s="128">
        <v>41</v>
      </c>
      <c r="D444" s="128"/>
      <c r="E444" s="128"/>
      <c r="F444" s="128"/>
      <c r="G444" s="128"/>
      <c r="H444" s="128">
        <v>34</v>
      </c>
      <c r="I444" s="128">
        <v>119</v>
      </c>
    </row>
    <row r="445" spans="1:9" x14ac:dyDescent="0.35">
      <c r="A445" s="20" t="s">
        <v>1199</v>
      </c>
      <c r="B445" s="128">
        <v>10</v>
      </c>
      <c r="C445" s="128">
        <v>28</v>
      </c>
      <c r="D445" s="128"/>
      <c r="E445" s="128"/>
      <c r="F445" s="128"/>
      <c r="G445" s="128"/>
      <c r="H445" s="128">
        <v>13</v>
      </c>
      <c r="I445" s="128">
        <v>51</v>
      </c>
    </row>
    <row r="446" spans="1:9" x14ac:dyDescent="0.35">
      <c r="A446" s="20" t="s">
        <v>1192</v>
      </c>
      <c r="B446" s="128">
        <v>10</v>
      </c>
      <c r="C446" s="128">
        <v>4</v>
      </c>
      <c r="D446" s="128"/>
      <c r="E446" s="128"/>
      <c r="F446" s="128"/>
      <c r="G446" s="128"/>
      <c r="H446" s="128">
        <v>7</v>
      </c>
      <c r="I446" s="128">
        <v>21</v>
      </c>
    </row>
    <row r="447" spans="1:9" x14ac:dyDescent="0.35">
      <c r="A447" s="20" t="s">
        <v>1193</v>
      </c>
      <c r="B447" s="128">
        <v>13</v>
      </c>
      <c r="C447" s="128">
        <v>14</v>
      </c>
      <c r="D447" s="128"/>
      <c r="E447" s="128"/>
      <c r="F447" s="128"/>
      <c r="G447" s="128"/>
      <c r="H447" s="128">
        <v>3</v>
      </c>
      <c r="I447" s="128">
        <v>30</v>
      </c>
    </row>
    <row r="448" spans="1:9" x14ac:dyDescent="0.35">
      <c r="A448" s="17" t="s">
        <v>7</v>
      </c>
      <c r="B448" s="150">
        <v>10</v>
      </c>
      <c r="C448" s="150">
        <v>6</v>
      </c>
      <c r="D448" s="150">
        <v>10</v>
      </c>
      <c r="E448" s="150">
        <v>5</v>
      </c>
      <c r="F448" s="150"/>
      <c r="G448" s="150"/>
      <c r="H448" s="150">
        <v>9</v>
      </c>
      <c r="I448" s="150">
        <v>40</v>
      </c>
    </row>
    <row r="449" spans="1:9" x14ac:dyDescent="0.35">
      <c r="A449" s="19" t="s">
        <v>18</v>
      </c>
      <c r="B449" s="128">
        <v>10</v>
      </c>
      <c r="C449" s="128">
        <v>6</v>
      </c>
      <c r="D449" s="128">
        <v>10</v>
      </c>
      <c r="E449" s="128">
        <v>5</v>
      </c>
      <c r="F449" s="128"/>
      <c r="G449" s="128"/>
      <c r="H449" s="128">
        <v>9</v>
      </c>
      <c r="I449" s="128">
        <v>40</v>
      </c>
    </row>
    <row r="450" spans="1:9" x14ac:dyDescent="0.35">
      <c r="A450" s="20" t="s">
        <v>1200</v>
      </c>
      <c r="B450" s="128">
        <v>3</v>
      </c>
      <c r="C450" s="128">
        <v>3</v>
      </c>
      <c r="D450" s="128">
        <v>2</v>
      </c>
      <c r="E450" s="128"/>
      <c r="F450" s="128"/>
      <c r="G450" s="128"/>
      <c r="H450" s="128">
        <v>3</v>
      </c>
      <c r="I450" s="128">
        <v>11</v>
      </c>
    </row>
    <row r="451" spans="1:9" x14ac:dyDescent="0.35">
      <c r="A451" s="20" t="s">
        <v>1201</v>
      </c>
      <c r="B451" s="128">
        <v>7</v>
      </c>
      <c r="C451" s="128">
        <v>3</v>
      </c>
      <c r="D451" s="128">
        <v>8</v>
      </c>
      <c r="E451" s="128">
        <v>5</v>
      </c>
      <c r="F451" s="128"/>
      <c r="G451" s="128"/>
      <c r="H451" s="128">
        <v>6</v>
      </c>
      <c r="I451" s="128">
        <v>29</v>
      </c>
    </row>
    <row r="452" spans="1:9" x14ac:dyDescent="0.35">
      <c r="A452" s="16" t="s">
        <v>39</v>
      </c>
      <c r="B452" s="126">
        <v>752</v>
      </c>
      <c r="C452" s="126">
        <v>449</v>
      </c>
      <c r="D452" s="126">
        <v>337</v>
      </c>
      <c r="E452" s="126">
        <v>272</v>
      </c>
      <c r="F452" s="126"/>
      <c r="G452" s="126"/>
      <c r="H452" s="126">
        <v>429</v>
      </c>
      <c r="I452" s="126">
        <v>2239</v>
      </c>
    </row>
    <row r="453" spans="1:9" x14ac:dyDescent="0.35">
      <c r="A453" s="17" t="s">
        <v>4</v>
      </c>
      <c r="B453" s="150">
        <v>435</v>
      </c>
      <c r="C453" s="150">
        <v>389</v>
      </c>
      <c r="D453" s="150">
        <v>321</v>
      </c>
      <c r="E453" s="150">
        <v>260</v>
      </c>
      <c r="F453" s="150"/>
      <c r="G453" s="150"/>
      <c r="H453" s="150">
        <v>113</v>
      </c>
      <c r="I453" s="150">
        <v>1518</v>
      </c>
    </row>
    <row r="454" spans="1:9" x14ac:dyDescent="0.35">
      <c r="A454" s="19" t="s">
        <v>13</v>
      </c>
      <c r="B454" s="128">
        <v>319</v>
      </c>
      <c r="C454" s="128">
        <v>301</v>
      </c>
      <c r="D454" s="128">
        <v>246</v>
      </c>
      <c r="E454" s="128">
        <v>260</v>
      </c>
      <c r="F454" s="128"/>
      <c r="G454" s="128"/>
      <c r="H454" s="128">
        <v>46</v>
      </c>
      <c r="I454" s="128">
        <v>1172</v>
      </c>
    </row>
    <row r="455" spans="1:9" x14ac:dyDescent="0.35">
      <c r="A455" s="20" t="s">
        <v>1202</v>
      </c>
      <c r="B455" s="128">
        <v>105</v>
      </c>
      <c r="C455" s="128">
        <v>60</v>
      </c>
      <c r="D455" s="128">
        <v>53</v>
      </c>
      <c r="E455" s="128">
        <v>51</v>
      </c>
      <c r="F455" s="128"/>
      <c r="G455" s="128"/>
      <c r="H455" s="128">
        <v>9</v>
      </c>
      <c r="I455" s="128">
        <v>278</v>
      </c>
    </row>
    <row r="456" spans="1:9" x14ac:dyDescent="0.35">
      <c r="A456" s="20" t="s">
        <v>1203</v>
      </c>
      <c r="B456" s="128">
        <v>25</v>
      </c>
      <c r="C456" s="128">
        <v>22</v>
      </c>
      <c r="D456" s="128">
        <v>17</v>
      </c>
      <c r="E456" s="128">
        <v>16</v>
      </c>
      <c r="F456" s="128"/>
      <c r="G456" s="128"/>
      <c r="H456" s="128">
        <v>7</v>
      </c>
      <c r="I456" s="128">
        <v>87</v>
      </c>
    </row>
    <row r="457" spans="1:9" x14ac:dyDescent="0.35">
      <c r="A457" s="20" t="s">
        <v>1204</v>
      </c>
      <c r="B457" s="128">
        <v>22</v>
      </c>
      <c r="C457" s="128">
        <v>16</v>
      </c>
      <c r="D457" s="128">
        <v>17</v>
      </c>
      <c r="E457" s="128">
        <v>18</v>
      </c>
      <c r="F457" s="128"/>
      <c r="G457" s="128"/>
      <c r="H457" s="128">
        <v>1</v>
      </c>
      <c r="I457" s="128">
        <v>74</v>
      </c>
    </row>
    <row r="458" spans="1:9" x14ac:dyDescent="0.35">
      <c r="A458" s="20" t="s">
        <v>1205</v>
      </c>
      <c r="B458" s="128">
        <v>98</v>
      </c>
      <c r="C458" s="128">
        <v>91</v>
      </c>
      <c r="D458" s="128">
        <v>62</v>
      </c>
      <c r="E458" s="128">
        <v>58</v>
      </c>
      <c r="F458" s="128"/>
      <c r="G458" s="128"/>
      <c r="H458" s="128">
        <v>6</v>
      </c>
      <c r="I458" s="128">
        <v>315</v>
      </c>
    </row>
    <row r="459" spans="1:9" x14ac:dyDescent="0.35">
      <c r="A459" s="20" t="s">
        <v>1206</v>
      </c>
      <c r="B459" s="128">
        <v>34</v>
      </c>
      <c r="C459" s="128">
        <v>56</v>
      </c>
      <c r="D459" s="128">
        <v>53</v>
      </c>
      <c r="E459" s="128">
        <v>61</v>
      </c>
      <c r="F459" s="128"/>
      <c r="G459" s="128"/>
      <c r="H459" s="128">
        <v>12</v>
      </c>
      <c r="I459" s="128">
        <v>216</v>
      </c>
    </row>
    <row r="460" spans="1:9" x14ac:dyDescent="0.35">
      <c r="A460" s="20" t="s">
        <v>1207</v>
      </c>
      <c r="B460" s="128">
        <v>35</v>
      </c>
      <c r="C460" s="128">
        <v>56</v>
      </c>
      <c r="D460" s="128">
        <v>44</v>
      </c>
      <c r="E460" s="128">
        <v>56</v>
      </c>
      <c r="F460" s="128"/>
      <c r="G460" s="128"/>
      <c r="H460" s="128">
        <v>11</v>
      </c>
      <c r="I460" s="128">
        <v>202</v>
      </c>
    </row>
    <row r="461" spans="1:9" x14ac:dyDescent="0.35">
      <c r="A461" s="19" t="s">
        <v>14</v>
      </c>
      <c r="B461" s="128">
        <v>116</v>
      </c>
      <c r="C461" s="128">
        <v>88</v>
      </c>
      <c r="D461" s="128">
        <v>75</v>
      </c>
      <c r="E461" s="128"/>
      <c r="F461" s="128"/>
      <c r="G461" s="128"/>
      <c r="H461" s="128">
        <v>67</v>
      </c>
      <c r="I461" s="128">
        <v>346</v>
      </c>
    </row>
    <row r="462" spans="1:9" x14ac:dyDescent="0.35">
      <c r="A462" s="20" t="s">
        <v>1208</v>
      </c>
      <c r="B462" s="128">
        <v>116</v>
      </c>
      <c r="C462" s="128">
        <v>88</v>
      </c>
      <c r="D462" s="128">
        <v>75</v>
      </c>
      <c r="E462" s="128"/>
      <c r="F462" s="128"/>
      <c r="G462" s="128"/>
      <c r="H462" s="128">
        <v>67</v>
      </c>
      <c r="I462" s="128">
        <v>346</v>
      </c>
    </row>
    <row r="463" spans="1:9" x14ac:dyDescent="0.35">
      <c r="A463" s="17" t="s">
        <v>6</v>
      </c>
      <c r="B463" s="150">
        <v>301</v>
      </c>
      <c r="C463" s="150">
        <v>40</v>
      </c>
      <c r="D463" s="150"/>
      <c r="E463" s="150"/>
      <c r="F463" s="150"/>
      <c r="G463" s="150"/>
      <c r="H463" s="150">
        <v>301</v>
      </c>
      <c r="I463" s="150">
        <v>642</v>
      </c>
    </row>
    <row r="464" spans="1:9" x14ac:dyDescent="0.35">
      <c r="A464" s="19" t="s">
        <v>17</v>
      </c>
      <c r="B464" s="128">
        <v>301</v>
      </c>
      <c r="C464" s="128">
        <v>40</v>
      </c>
      <c r="D464" s="128"/>
      <c r="E464" s="128"/>
      <c r="F464" s="128"/>
      <c r="G464" s="128"/>
      <c r="H464" s="128">
        <v>301</v>
      </c>
      <c r="I464" s="128">
        <v>642</v>
      </c>
    </row>
    <row r="465" spans="1:9" x14ac:dyDescent="0.35">
      <c r="A465" s="20" t="s">
        <v>1209</v>
      </c>
      <c r="B465" s="128">
        <v>28</v>
      </c>
      <c r="C465" s="128">
        <v>24</v>
      </c>
      <c r="D465" s="128"/>
      <c r="E465" s="128"/>
      <c r="F465" s="128"/>
      <c r="G465" s="128"/>
      <c r="H465" s="128">
        <v>25</v>
      </c>
      <c r="I465" s="128">
        <v>77</v>
      </c>
    </row>
    <row r="466" spans="1:9" x14ac:dyDescent="0.35">
      <c r="A466" s="20" t="s">
        <v>1204</v>
      </c>
      <c r="B466" s="128">
        <v>19</v>
      </c>
      <c r="C466" s="128"/>
      <c r="D466" s="128"/>
      <c r="E466" s="128"/>
      <c r="F466" s="128"/>
      <c r="G466" s="128"/>
      <c r="H466" s="128">
        <v>18</v>
      </c>
      <c r="I466" s="128">
        <v>37</v>
      </c>
    </row>
    <row r="467" spans="1:9" x14ac:dyDescent="0.35">
      <c r="A467" s="20" t="s">
        <v>1210</v>
      </c>
      <c r="B467" s="128">
        <v>11</v>
      </c>
      <c r="C467" s="128">
        <v>10</v>
      </c>
      <c r="D467" s="128"/>
      <c r="E467" s="128"/>
      <c r="F467" s="128"/>
      <c r="G467" s="128"/>
      <c r="H467" s="128">
        <v>1</v>
      </c>
      <c r="I467" s="128">
        <v>22</v>
      </c>
    </row>
    <row r="468" spans="1:9" x14ac:dyDescent="0.35">
      <c r="A468" s="20" t="s">
        <v>1211</v>
      </c>
      <c r="B468" s="128">
        <v>139</v>
      </c>
      <c r="C468" s="128"/>
      <c r="D468" s="128"/>
      <c r="E468" s="128"/>
      <c r="F468" s="128"/>
      <c r="G468" s="128"/>
      <c r="H468" s="128">
        <v>145</v>
      </c>
      <c r="I468" s="128">
        <v>284</v>
      </c>
    </row>
    <row r="469" spans="1:9" x14ac:dyDescent="0.35">
      <c r="A469" s="20" t="s">
        <v>1208</v>
      </c>
      <c r="B469" s="128">
        <v>9</v>
      </c>
      <c r="C469" s="128">
        <v>6</v>
      </c>
      <c r="D469" s="128"/>
      <c r="E469" s="128"/>
      <c r="F469" s="128"/>
      <c r="G469" s="128"/>
      <c r="H469" s="128">
        <v>16</v>
      </c>
      <c r="I469" s="128">
        <v>31</v>
      </c>
    </row>
    <row r="470" spans="1:9" x14ac:dyDescent="0.35">
      <c r="A470" s="20" t="s">
        <v>1206</v>
      </c>
      <c r="B470" s="128">
        <v>53</v>
      </c>
      <c r="C470" s="128"/>
      <c r="D470" s="128"/>
      <c r="E470" s="128"/>
      <c r="F470" s="128"/>
      <c r="G470" s="128"/>
      <c r="H470" s="128">
        <v>46</v>
      </c>
      <c r="I470" s="128">
        <v>99</v>
      </c>
    </row>
    <row r="471" spans="1:9" x14ac:dyDescent="0.35">
      <c r="A471" s="20" t="s">
        <v>1207</v>
      </c>
      <c r="B471" s="128">
        <v>42</v>
      </c>
      <c r="C471" s="128"/>
      <c r="D471" s="128"/>
      <c r="E471" s="128"/>
      <c r="F471" s="128"/>
      <c r="G471" s="128"/>
      <c r="H471" s="128">
        <v>50</v>
      </c>
      <c r="I471" s="128">
        <v>92</v>
      </c>
    </row>
    <row r="472" spans="1:9" x14ac:dyDescent="0.35">
      <c r="A472" s="17" t="s">
        <v>7</v>
      </c>
      <c r="B472" s="150">
        <v>16</v>
      </c>
      <c r="C472" s="150">
        <v>20</v>
      </c>
      <c r="D472" s="150">
        <v>16</v>
      </c>
      <c r="E472" s="150">
        <v>12</v>
      </c>
      <c r="F472" s="150"/>
      <c r="G472" s="150"/>
      <c r="H472" s="150">
        <v>15</v>
      </c>
      <c r="I472" s="150">
        <v>79</v>
      </c>
    </row>
    <row r="473" spans="1:9" x14ac:dyDescent="0.35">
      <c r="A473" s="19" t="s">
        <v>18</v>
      </c>
      <c r="B473" s="128">
        <v>16</v>
      </c>
      <c r="C473" s="128">
        <v>20</v>
      </c>
      <c r="D473" s="128">
        <v>16</v>
      </c>
      <c r="E473" s="128">
        <v>12</v>
      </c>
      <c r="F473" s="128"/>
      <c r="G473" s="128"/>
      <c r="H473" s="128">
        <v>15</v>
      </c>
      <c r="I473" s="128">
        <v>79</v>
      </c>
    </row>
    <row r="474" spans="1:9" x14ac:dyDescent="0.35">
      <c r="A474" s="20" t="s">
        <v>1213</v>
      </c>
      <c r="B474" s="128">
        <v>16</v>
      </c>
      <c r="C474" s="128">
        <v>20</v>
      </c>
      <c r="D474" s="128">
        <v>16</v>
      </c>
      <c r="E474" s="128">
        <v>12</v>
      </c>
      <c r="F474" s="128"/>
      <c r="G474" s="128"/>
      <c r="H474" s="128">
        <v>15</v>
      </c>
      <c r="I474" s="128">
        <v>79</v>
      </c>
    </row>
    <row r="475" spans="1:9" x14ac:dyDescent="0.35">
      <c r="A475" s="16" t="s">
        <v>40</v>
      </c>
      <c r="B475" s="126">
        <v>488</v>
      </c>
      <c r="C475" s="126">
        <v>224</v>
      </c>
      <c r="D475" s="126">
        <v>180</v>
      </c>
      <c r="E475" s="126">
        <v>141</v>
      </c>
      <c r="F475" s="126"/>
      <c r="G475" s="126"/>
      <c r="H475" s="126">
        <v>152</v>
      </c>
      <c r="I475" s="126">
        <v>1185</v>
      </c>
    </row>
    <row r="476" spans="1:9" x14ac:dyDescent="0.35">
      <c r="A476" s="17" t="s">
        <v>4</v>
      </c>
      <c r="B476" s="150">
        <v>76</v>
      </c>
      <c r="C476" s="150">
        <v>203</v>
      </c>
      <c r="D476" s="150">
        <v>169</v>
      </c>
      <c r="E476" s="150">
        <v>135</v>
      </c>
      <c r="F476" s="150"/>
      <c r="G476" s="150"/>
      <c r="H476" s="150">
        <v>43</v>
      </c>
      <c r="I476" s="150">
        <v>626</v>
      </c>
    </row>
    <row r="477" spans="1:9" x14ac:dyDescent="0.35">
      <c r="A477" s="19" t="s">
        <v>13</v>
      </c>
      <c r="B477" s="128">
        <v>76</v>
      </c>
      <c r="C477" s="128">
        <v>203</v>
      </c>
      <c r="D477" s="128">
        <v>169</v>
      </c>
      <c r="E477" s="128">
        <v>135</v>
      </c>
      <c r="F477" s="128"/>
      <c r="G477" s="128"/>
      <c r="H477" s="128">
        <v>43</v>
      </c>
      <c r="I477" s="128">
        <v>626</v>
      </c>
    </row>
    <row r="478" spans="1:9" x14ac:dyDescent="0.35">
      <c r="A478" s="20" t="s">
        <v>1214</v>
      </c>
      <c r="B478" s="128">
        <v>76</v>
      </c>
      <c r="C478" s="128">
        <v>203</v>
      </c>
      <c r="D478" s="128">
        <v>169</v>
      </c>
      <c r="E478" s="128">
        <v>135</v>
      </c>
      <c r="F478" s="128"/>
      <c r="G478" s="128"/>
      <c r="H478" s="128">
        <v>43</v>
      </c>
      <c r="I478" s="128">
        <v>626</v>
      </c>
    </row>
    <row r="479" spans="1:9" x14ac:dyDescent="0.35">
      <c r="A479" s="17" t="s">
        <v>6</v>
      </c>
      <c r="B479" s="150">
        <v>396</v>
      </c>
      <c r="C479" s="150"/>
      <c r="D479" s="150"/>
      <c r="E479" s="150"/>
      <c r="F479" s="150"/>
      <c r="G479" s="150"/>
      <c r="H479" s="150">
        <v>100</v>
      </c>
      <c r="I479" s="150">
        <v>496</v>
      </c>
    </row>
    <row r="480" spans="1:9" x14ac:dyDescent="0.35">
      <c r="A480" s="19" t="s">
        <v>16</v>
      </c>
      <c r="B480" s="128">
        <v>259</v>
      </c>
      <c r="C480" s="128"/>
      <c r="D480" s="128"/>
      <c r="E480" s="128"/>
      <c r="F480" s="128"/>
      <c r="G480" s="128"/>
      <c r="H480" s="128"/>
      <c r="I480" s="128">
        <v>259</v>
      </c>
    </row>
    <row r="481" spans="1:9" x14ac:dyDescent="0.35">
      <c r="A481" s="20" t="s">
        <v>1214</v>
      </c>
      <c r="B481" s="128">
        <v>259</v>
      </c>
      <c r="C481" s="128"/>
      <c r="D481" s="128"/>
      <c r="E481" s="128"/>
      <c r="F481" s="128"/>
      <c r="G481" s="128"/>
      <c r="H481" s="128"/>
      <c r="I481" s="128">
        <v>259</v>
      </c>
    </row>
    <row r="482" spans="1:9" x14ac:dyDescent="0.35">
      <c r="A482" s="19" t="s">
        <v>17</v>
      </c>
      <c r="B482" s="128">
        <v>137</v>
      </c>
      <c r="C482" s="128"/>
      <c r="D482" s="128"/>
      <c r="E482" s="128"/>
      <c r="F482" s="128"/>
      <c r="G482" s="128"/>
      <c r="H482" s="128">
        <v>100</v>
      </c>
      <c r="I482" s="128">
        <v>237</v>
      </c>
    </row>
    <row r="483" spans="1:9" x14ac:dyDescent="0.35">
      <c r="A483" s="20" t="s">
        <v>1214</v>
      </c>
      <c r="B483" s="128">
        <v>137</v>
      </c>
      <c r="C483" s="128"/>
      <c r="D483" s="128"/>
      <c r="E483" s="128"/>
      <c r="F483" s="128"/>
      <c r="G483" s="128"/>
      <c r="H483" s="128">
        <v>100</v>
      </c>
      <c r="I483" s="128">
        <v>237</v>
      </c>
    </row>
    <row r="484" spans="1:9" x14ac:dyDescent="0.35">
      <c r="A484" s="17" t="s">
        <v>7</v>
      </c>
      <c r="B484" s="150">
        <v>16</v>
      </c>
      <c r="C484" s="150">
        <v>21</v>
      </c>
      <c r="D484" s="150">
        <v>11</v>
      </c>
      <c r="E484" s="150">
        <v>6</v>
      </c>
      <c r="F484" s="150"/>
      <c r="G484" s="150"/>
      <c r="H484" s="150">
        <v>9</v>
      </c>
      <c r="I484" s="150">
        <v>63</v>
      </c>
    </row>
    <row r="485" spans="1:9" x14ac:dyDescent="0.35">
      <c r="A485" s="19" t="s">
        <v>18</v>
      </c>
      <c r="B485" s="128">
        <v>16</v>
      </c>
      <c r="C485" s="128">
        <v>21</v>
      </c>
      <c r="D485" s="128">
        <v>11</v>
      </c>
      <c r="E485" s="128">
        <v>6</v>
      </c>
      <c r="F485" s="128"/>
      <c r="G485" s="128"/>
      <c r="H485" s="128">
        <v>9</v>
      </c>
      <c r="I485" s="128">
        <v>63</v>
      </c>
    </row>
    <row r="486" spans="1:9" x14ac:dyDescent="0.35">
      <c r="A486" s="20" t="s">
        <v>1214</v>
      </c>
      <c r="B486" s="128">
        <v>16</v>
      </c>
      <c r="C486" s="128">
        <v>21</v>
      </c>
      <c r="D486" s="128">
        <v>11</v>
      </c>
      <c r="E486" s="128">
        <v>6</v>
      </c>
      <c r="F486" s="128"/>
      <c r="G486" s="128"/>
      <c r="H486" s="128">
        <v>9</v>
      </c>
      <c r="I486" s="128">
        <v>63</v>
      </c>
    </row>
    <row r="487" spans="1:9" x14ac:dyDescent="0.35">
      <c r="A487" s="16" t="s">
        <v>41</v>
      </c>
      <c r="B487" s="126">
        <v>140.5</v>
      </c>
      <c r="C487" s="126">
        <v>79</v>
      </c>
      <c r="D487" s="126">
        <v>22</v>
      </c>
      <c r="E487" s="126">
        <v>10</v>
      </c>
      <c r="F487" s="126">
        <v>6</v>
      </c>
      <c r="G487" s="126"/>
      <c r="H487" s="126">
        <v>42.5</v>
      </c>
      <c r="I487" s="126">
        <v>300</v>
      </c>
    </row>
    <row r="488" spans="1:9" x14ac:dyDescent="0.35">
      <c r="A488" s="17" t="s">
        <v>4</v>
      </c>
      <c r="B488" s="150">
        <v>60</v>
      </c>
      <c r="C488" s="150">
        <v>5.5</v>
      </c>
      <c r="D488" s="150">
        <v>6</v>
      </c>
      <c r="E488" s="150"/>
      <c r="F488" s="150"/>
      <c r="G488" s="150"/>
      <c r="H488" s="150">
        <v>4.5</v>
      </c>
      <c r="I488" s="150">
        <v>76</v>
      </c>
    </row>
    <row r="489" spans="1:9" x14ac:dyDescent="0.35">
      <c r="A489" s="19" t="s">
        <v>13</v>
      </c>
      <c r="B489" s="128">
        <v>60</v>
      </c>
      <c r="C489" s="128">
        <v>5.5</v>
      </c>
      <c r="D489" s="128">
        <v>6</v>
      </c>
      <c r="E489" s="128"/>
      <c r="F489" s="128"/>
      <c r="G489" s="128"/>
      <c r="H489" s="128">
        <v>4.5</v>
      </c>
      <c r="I489" s="128">
        <v>76</v>
      </c>
    </row>
    <row r="490" spans="1:9" x14ac:dyDescent="0.35">
      <c r="A490" s="20" t="s">
        <v>1215</v>
      </c>
      <c r="B490" s="128"/>
      <c r="C490" s="128">
        <v>3</v>
      </c>
      <c r="D490" s="128">
        <v>4</v>
      </c>
      <c r="E490" s="128"/>
      <c r="F490" s="128"/>
      <c r="G490" s="128"/>
      <c r="H490" s="128">
        <v>3</v>
      </c>
      <c r="I490" s="128">
        <v>10</v>
      </c>
    </row>
    <row r="491" spans="1:9" x14ac:dyDescent="0.35">
      <c r="A491" s="20" t="s">
        <v>1216</v>
      </c>
      <c r="B491" s="128">
        <v>3</v>
      </c>
      <c r="C491" s="128">
        <v>2.5</v>
      </c>
      <c r="D491" s="128">
        <v>2</v>
      </c>
      <c r="E491" s="128"/>
      <c r="F491" s="128"/>
      <c r="G491" s="128"/>
      <c r="H491" s="128">
        <v>1.5</v>
      </c>
      <c r="I491" s="128">
        <v>9</v>
      </c>
    </row>
    <row r="492" spans="1:9" x14ac:dyDescent="0.35">
      <c r="A492" s="20" t="s">
        <v>1236</v>
      </c>
      <c r="B492" s="128">
        <v>57</v>
      </c>
      <c r="C492" s="128"/>
      <c r="D492" s="128"/>
      <c r="E492" s="128"/>
      <c r="F492" s="128"/>
      <c r="G492" s="128"/>
      <c r="H492" s="128"/>
      <c r="I492" s="128">
        <v>57</v>
      </c>
    </row>
    <row r="493" spans="1:9" x14ac:dyDescent="0.35">
      <c r="A493" s="17" t="s">
        <v>6</v>
      </c>
      <c r="B493" s="150">
        <v>67.5</v>
      </c>
      <c r="C493" s="150">
        <v>62.5</v>
      </c>
      <c r="D493" s="150">
        <v>7</v>
      </c>
      <c r="E493" s="150">
        <v>5</v>
      </c>
      <c r="F493" s="150">
        <v>6</v>
      </c>
      <c r="G493" s="150"/>
      <c r="H493" s="150">
        <v>35</v>
      </c>
      <c r="I493" s="150">
        <v>183</v>
      </c>
    </row>
    <row r="494" spans="1:9" x14ac:dyDescent="0.35">
      <c r="A494" s="19" t="s">
        <v>16</v>
      </c>
      <c r="B494" s="128">
        <v>7</v>
      </c>
      <c r="C494" s="128">
        <v>10</v>
      </c>
      <c r="D494" s="128">
        <v>7</v>
      </c>
      <c r="E494" s="128">
        <v>5</v>
      </c>
      <c r="F494" s="128">
        <v>6</v>
      </c>
      <c r="G494" s="128"/>
      <c r="H494" s="128">
        <v>5</v>
      </c>
      <c r="I494" s="128">
        <v>40</v>
      </c>
    </row>
    <row r="495" spans="1:9" x14ac:dyDescent="0.35">
      <c r="A495" s="20" t="s">
        <v>1217</v>
      </c>
      <c r="B495" s="128">
        <v>7</v>
      </c>
      <c r="C495" s="128">
        <v>10</v>
      </c>
      <c r="D495" s="128">
        <v>7</v>
      </c>
      <c r="E495" s="128">
        <v>5</v>
      </c>
      <c r="F495" s="128">
        <v>6</v>
      </c>
      <c r="G495" s="128"/>
      <c r="H495" s="128">
        <v>5</v>
      </c>
      <c r="I495" s="128">
        <v>40</v>
      </c>
    </row>
    <row r="496" spans="1:9" x14ac:dyDescent="0.35">
      <c r="A496" s="19" t="s">
        <v>17</v>
      </c>
      <c r="B496" s="128">
        <v>60.5</v>
      </c>
      <c r="C496" s="128">
        <v>52.5</v>
      </c>
      <c r="D496" s="128"/>
      <c r="E496" s="128"/>
      <c r="F496" s="128"/>
      <c r="G496" s="128"/>
      <c r="H496" s="128">
        <v>30</v>
      </c>
      <c r="I496" s="128">
        <v>143</v>
      </c>
    </row>
    <row r="497" spans="1:9" x14ac:dyDescent="0.35">
      <c r="A497" s="20" t="s">
        <v>1218</v>
      </c>
      <c r="B497" s="128">
        <v>5</v>
      </c>
      <c r="C497" s="128">
        <v>5</v>
      </c>
      <c r="D497" s="128"/>
      <c r="E497" s="128"/>
      <c r="F497" s="128"/>
      <c r="G497" s="128"/>
      <c r="H497" s="128">
        <v>1</v>
      </c>
      <c r="I497" s="128">
        <v>11</v>
      </c>
    </row>
    <row r="498" spans="1:9" x14ac:dyDescent="0.35">
      <c r="A498" s="20" t="s">
        <v>1217</v>
      </c>
      <c r="B498" s="128">
        <v>2.5</v>
      </c>
      <c r="C498" s="128">
        <v>1.5</v>
      </c>
      <c r="D498" s="128"/>
      <c r="E498" s="128"/>
      <c r="F498" s="128"/>
      <c r="G498" s="128"/>
      <c r="H498" s="128"/>
      <c r="I498" s="128">
        <v>4</v>
      </c>
    </row>
    <row r="499" spans="1:9" x14ac:dyDescent="0.35">
      <c r="A499" s="20" t="s">
        <v>1219</v>
      </c>
      <c r="B499" s="128">
        <v>53</v>
      </c>
      <c r="C499" s="128">
        <v>46</v>
      </c>
      <c r="D499" s="128"/>
      <c r="E499" s="128"/>
      <c r="F499" s="128"/>
      <c r="G499" s="128"/>
      <c r="H499" s="128">
        <v>29</v>
      </c>
      <c r="I499" s="128">
        <v>128</v>
      </c>
    </row>
    <row r="500" spans="1:9" x14ac:dyDescent="0.35">
      <c r="A500" s="17" t="s">
        <v>7</v>
      </c>
      <c r="B500" s="150">
        <v>13</v>
      </c>
      <c r="C500" s="150">
        <v>11</v>
      </c>
      <c r="D500" s="150">
        <v>9</v>
      </c>
      <c r="E500" s="150">
        <v>5</v>
      </c>
      <c r="F500" s="150"/>
      <c r="G500" s="150"/>
      <c r="H500" s="150">
        <v>3</v>
      </c>
      <c r="I500" s="150">
        <v>41</v>
      </c>
    </row>
    <row r="501" spans="1:9" x14ac:dyDescent="0.35">
      <c r="A501" s="19" t="s">
        <v>18</v>
      </c>
      <c r="B501" s="128">
        <v>13</v>
      </c>
      <c r="C501" s="128">
        <v>11</v>
      </c>
      <c r="D501" s="128">
        <v>9</v>
      </c>
      <c r="E501" s="128">
        <v>5</v>
      </c>
      <c r="F501" s="128"/>
      <c r="G501" s="128"/>
      <c r="H501" s="128">
        <v>3</v>
      </c>
      <c r="I501" s="128">
        <v>41</v>
      </c>
    </row>
    <row r="502" spans="1:9" x14ac:dyDescent="0.35">
      <c r="A502" s="20" t="s">
        <v>992</v>
      </c>
      <c r="B502" s="128"/>
      <c r="C502" s="128">
        <v>1</v>
      </c>
      <c r="D502" s="128"/>
      <c r="E502" s="128"/>
      <c r="F502" s="128"/>
      <c r="G502" s="128"/>
      <c r="H502" s="128"/>
      <c r="I502" s="128">
        <v>1</v>
      </c>
    </row>
    <row r="503" spans="1:9" x14ac:dyDescent="0.35">
      <c r="A503" s="20" t="s">
        <v>1217</v>
      </c>
      <c r="B503" s="128">
        <v>13</v>
      </c>
      <c r="C503" s="128">
        <v>10</v>
      </c>
      <c r="D503" s="128">
        <v>9</v>
      </c>
      <c r="E503" s="128">
        <v>5</v>
      </c>
      <c r="F503" s="128"/>
      <c r="G503" s="128"/>
      <c r="H503" s="128">
        <v>3</v>
      </c>
      <c r="I503" s="128">
        <v>40</v>
      </c>
    </row>
    <row r="504" spans="1:9" x14ac:dyDescent="0.35">
      <c r="A504" s="16" t="s">
        <v>42</v>
      </c>
      <c r="B504" s="126">
        <v>72</v>
      </c>
      <c r="C504" s="126">
        <v>70</v>
      </c>
      <c r="D504" s="126">
        <v>72</v>
      </c>
      <c r="E504" s="126">
        <v>75</v>
      </c>
      <c r="F504" s="126">
        <v>69</v>
      </c>
      <c r="G504" s="126">
        <v>50</v>
      </c>
      <c r="H504" s="126">
        <v>46</v>
      </c>
      <c r="I504" s="126">
        <v>454</v>
      </c>
    </row>
    <row r="505" spans="1:9" x14ac:dyDescent="0.35">
      <c r="A505" s="17" t="s">
        <v>6</v>
      </c>
      <c r="B505" s="150">
        <v>67</v>
      </c>
      <c r="C505" s="150">
        <v>64</v>
      </c>
      <c r="D505" s="150">
        <v>66</v>
      </c>
      <c r="E505" s="150">
        <v>69</v>
      </c>
      <c r="F505" s="150">
        <v>69</v>
      </c>
      <c r="G505" s="150">
        <v>50</v>
      </c>
      <c r="H505" s="150">
        <v>45</v>
      </c>
      <c r="I505" s="150">
        <v>430</v>
      </c>
    </row>
    <row r="506" spans="1:9" x14ac:dyDescent="0.35">
      <c r="A506" s="19" t="s">
        <v>16</v>
      </c>
      <c r="B506" s="128">
        <v>67</v>
      </c>
      <c r="C506" s="128">
        <v>64</v>
      </c>
      <c r="D506" s="128">
        <v>66</v>
      </c>
      <c r="E506" s="128">
        <v>69</v>
      </c>
      <c r="F506" s="128">
        <v>69</v>
      </c>
      <c r="G506" s="128">
        <v>50</v>
      </c>
      <c r="H506" s="128">
        <v>45</v>
      </c>
      <c r="I506" s="128">
        <v>430</v>
      </c>
    </row>
    <row r="507" spans="1:9" x14ac:dyDescent="0.35">
      <c r="A507" s="20" t="s">
        <v>1220</v>
      </c>
      <c r="B507" s="128">
        <v>67</v>
      </c>
      <c r="C507" s="128">
        <v>64</v>
      </c>
      <c r="D507" s="128">
        <v>66</v>
      </c>
      <c r="E507" s="128">
        <v>69</v>
      </c>
      <c r="F507" s="128">
        <v>69</v>
      </c>
      <c r="G507" s="128">
        <v>50</v>
      </c>
      <c r="H507" s="128">
        <v>45</v>
      </c>
      <c r="I507" s="128">
        <v>430</v>
      </c>
    </row>
    <row r="508" spans="1:9" x14ac:dyDescent="0.35">
      <c r="A508" s="17" t="s">
        <v>7</v>
      </c>
      <c r="B508" s="150">
        <v>5</v>
      </c>
      <c r="C508" s="150">
        <v>6</v>
      </c>
      <c r="D508" s="150">
        <v>6</v>
      </c>
      <c r="E508" s="150">
        <v>6</v>
      </c>
      <c r="F508" s="150"/>
      <c r="G508" s="150"/>
      <c r="H508" s="150">
        <v>1</v>
      </c>
      <c r="I508" s="150">
        <v>24</v>
      </c>
    </row>
    <row r="509" spans="1:9" x14ac:dyDescent="0.35">
      <c r="A509" s="19" t="s">
        <v>18</v>
      </c>
      <c r="B509" s="128">
        <v>5</v>
      </c>
      <c r="C509" s="128">
        <v>6</v>
      </c>
      <c r="D509" s="128">
        <v>6</v>
      </c>
      <c r="E509" s="128">
        <v>6</v>
      </c>
      <c r="F509" s="128"/>
      <c r="G509" s="128"/>
      <c r="H509" s="128">
        <v>1</v>
      </c>
      <c r="I509" s="128">
        <v>24</v>
      </c>
    </row>
    <row r="510" spans="1:9" x14ac:dyDescent="0.35">
      <c r="A510" s="20" t="s">
        <v>1031</v>
      </c>
      <c r="B510" s="128">
        <v>5</v>
      </c>
      <c r="C510" s="128">
        <v>6</v>
      </c>
      <c r="D510" s="128">
        <v>6</v>
      </c>
      <c r="E510" s="128">
        <v>6</v>
      </c>
      <c r="F510" s="128"/>
      <c r="G510" s="128"/>
      <c r="H510" s="128">
        <v>1</v>
      </c>
      <c r="I510" s="128">
        <v>24</v>
      </c>
    </row>
    <row r="511" spans="1:9" x14ac:dyDescent="0.35">
      <c r="A511" s="16" t="s">
        <v>43</v>
      </c>
      <c r="B511" s="126">
        <v>559</v>
      </c>
      <c r="C511" s="126">
        <v>403</v>
      </c>
      <c r="D511" s="126">
        <v>344</v>
      </c>
      <c r="E511" s="126">
        <v>29</v>
      </c>
      <c r="F511" s="126"/>
      <c r="G511" s="126"/>
      <c r="H511" s="126">
        <v>330</v>
      </c>
      <c r="I511" s="126">
        <v>1665</v>
      </c>
    </row>
    <row r="512" spans="1:9" x14ac:dyDescent="0.35">
      <c r="A512" s="17" t="s">
        <v>4</v>
      </c>
      <c r="B512" s="150">
        <v>469</v>
      </c>
      <c r="C512" s="150">
        <v>340</v>
      </c>
      <c r="D512" s="150">
        <v>344</v>
      </c>
      <c r="E512" s="150">
        <v>29</v>
      </c>
      <c r="F512" s="150"/>
      <c r="G512" s="150"/>
      <c r="H512" s="150">
        <v>253</v>
      </c>
      <c r="I512" s="150">
        <v>1435</v>
      </c>
    </row>
    <row r="513" spans="1:9" x14ac:dyDescent="0.35">
      <c r="A513" s="19" t="s">
        <v>13</v>
      </c>
      <c r="B513" s="128">
        <v>64</v>
      </c>
      <c r="C513" s="128">
        <v>24</v>
      </c>
      <c r="D513" s="128">
        <v>27</v>
      </c>
      <c r="E513" s="128">
        <v>29</v>
      </c>
      <c r="F513" s="128"/>
      <c r="G513" s="128"/>
      <c r="H513" s="128">
        <v>8</v>
      </c>
      <c r="I513" s="128">
        <v>152</v>
      </c>
    </row>
    <row r="514" spans="1:9" x14ac:dyDescent="0.35">
      <c r="A514" s="20" t="s">
        <v>1221</v>
      </c>
      <c r="B514" s="128">
        <v>64</v>
      </c>
      <c r="C514" s="128">
        <v>24</v>
      </c>
      <c r="D514" s="128">
        <v>27</v>
      </c>
      <c r="E514" s="128">
        <v>29</v>
      </c>
      <c r="F514" s="128"/>
      <c r="G514" s="128"/>
      <c r="H514" s="128">
        <v>8</v>
      </c>
      <c r="I514" s="128">
        <v>152</v>
      </c>
    </row>
    <row r="515" spans="1:9" x14ac:dyDescent="0.35">
      <c r="A515" s="19" t="s">
        <v>14</v>
      </c>
      <c r="B515" s="128">
        <v>405</v>
      </c>
      <c r="C515" s="128">
        <v>316</v>
      </c>
      <c r="D515" s="128">
        <v>317</v>
      </c>
      <c r="E515" s="128"/>
      <c r="F515" s="128"/>
      <c r="G515" s="128"/>
      <c r="H515" s="128">
        <v>245</v>
      </c>
      <c r="I515" s="128">
        <v>1283</v>
      </c>
    </row>
    <row r="516" spans="1:9" x14ac:dyDescent="0.35">
      <c r="A516" s="20" t="s">
        <v>1222</v>
      </c>
      <c r="B516" s="128">
        <v>34</v>
      </c>
      <c r="C516" s="128">
        <v>29</v>
      </c>
      <c r="D516" s="128">
        <v>29</v>
      </c>
      <c r="E516" s="128"/>
      <c r="F516" s="128"/>
      <c r="G516" s="128"/>
      <c r="H516" s="128">
        <v>21</v>
      </c>
      <c r="I516" s="128">
        <v>113</v>
      </c>
    </row>
    <row r="517" spans="1:9" x14ac:dyDescent="0.35">
      <c r="A517" s="20" t="s">
        <v>1223</v>
      </c>
      <c r="B517" s="128">
        <v>64</v>
      </c>
      <c r="C517" s="128">
        <v>53</v>
      </c>
      <c r="D517" s="128">
        <v>49</v>
      </c>
      <c r="E517" s="128"/>
      <c r="F517" s="128"/>
      <c r="G517" s="128"/>
      <c r="H517" s="128">
        <v>44</v>
      </c>
      <c r="I517" s="128">
        <v>210</v>
      </c>
    </row>
    <row r="518" spans="1:9" x14ac:dyDescent="0.35">
      <c r="A518" s="20" t="s">
        <v>1224</v>
      </c>
      <c r="B518" s="128">
        <v>78</v>
      </c>
      <c r="C518" s="128">
        <v>58</v>
      </c>
      <c r="D518" s="128">
        <v>64</v>
      </c>
      <c r="E518" s="128"/>
      <c r="F518" s="128"/>
      <c r="G518" s="128"/>
      <c r="H518" s="128">
        <v>53</v>
      </c>
      <c r="I518" s="128">
        <v>253</v>
      </c>
    </row>
    <row r="519" spans="1:9" x14ac:dyDescent="0.35">
      <c r="A519" s="20" t="s">
        <v>1225</v>
      </c>
      <c r="B519" s="128">
        <v>35</v>
      </c>
      <c r="C519" s="128">
        <v>21</v>
      </c>
      <c r="D519" s="128">
        <v>15</v>
      </c>
      <c r="E519" s="128"/>
      <c r="F519" s="128"/>
      <c r="G519" s="128"/>
      <c r="H519" s="128">
        <v>23</v>
      </c>
      <c r="I519" s="128">
        <v>94</v>
      </c>
    </row>
    <row r="520" spans="1:9" x14ac:dyDescent="0.35">
      <c r="A520" s="20" t="s">
        <v>1226</v>
      </c>
      <c r="B520" s="128">
        <v>31</v>
      </c>
      <c r="C520" s="128">
        <v>21</v>
      </c>
      <c r="D520" s="128">
        <v>17</v>
      </c>
      <c r="E520" s="128"/>
      <c r="F520" s="128"/>
      <c r="G520" s="128"/>
      <c r="H520" s="128">
        <v>10</v>
      </c>
      <c r="I520" s="128">
        <v>79</v>
      </c>
    </row>
    <row r="521" spans="1:9" x14ac:dyDescent="0.35">
      <c r="A521" s="20" t="s">
        <v>1227</v>
      </c>
      <c r="B521" s="128">
        <v>64</v>
      </c>
      <c r="C521" s="128">
        <v>41</v>
      </c>
      <c r="D521" s="128">
        <v>43</v>
      </c>
      <c r="E521" s="128"/>
      <c r="F521" s="128"/>
      <c r="G521" s="128"/>
      <c r="H521" s="128">
        <v>5</v>
      </c>
      <c r="I521" s="128">
        <v>153</v>
      </c>
    </row>
    <row r="522" spans="1:9" x14ac:dyDescent="0.35">
      <c r="A522" s="20" t="s">
        <v>1228</v>
      </c>
      <c r="B522" s="128">
        <v>99</v>
      </c>
      <c r="C522" s="128">
        <v>93</v>
      </c>
      <c r="D522" s="128">
        <v>100</v>
      </c>
      <c r="E522" s="128"/>
      <c r="F522" s="128"/>
      <c r="G522" s="128"/>
      <c r="H522" s="128">
        <v>89</v>
      </c>
      <c r="I522" s="128">
        <v>381</v>
      </c>
    </row>
    <row r="523" spans="1:9" x14ac:dyDescent="0.35">
      <c r="A523" s="17" t="s">
        <v>6</v>
      </c>
      <c r="B523" s="150">
        <v>90</v>
      </c>
      <c r="C523" s="150">
        <v>63</v>
      </c>
      <c r="D523" s="150"/>
      <c r="E523" s="150"/>
      <c r="F523" s="150"/>
      <c r="G523" s="150"/>
      <c r="H523" s="150">
        <v>77</v>
      </c>
      <c r="I523" s="150">
        <v>230</v>
      </c>
    </row>
    <row r="524" spans="1:9" x14ac:dyDescent="0.35">
      <c r="A524" s="19" t="s">
        <v>17</v>
      </c>
      <c r="B524" s="128">
        <v>90</v>
      </c>
      <c r="C524" s="128">
        <v>63</v>
      </c>
      <c r="D524" s="128"/>
      <c r="E524" s="128"/>
      <c r="F524" s="128"/>
      <c r="G524" s="128"/>
      <c r="H524" s="128">
        <v>77</v>
      </c>
      <c r="I524" s="128">
        <v>230</v>
      </c>
    </row>
    <row r="525" spans="1:9" x14ac:dyDescent="0.35">
      <c r="A525" s="20" t="s">
        <v>1224</v>
      </c>
      <c r="B525" s="128">
        <v>17</v>
      </c>
      <c r="C525" s="128">
        <v>14</v>
      </c>
      <c r="D525" s="128"/>
      <c r="E525" s="128"/>
      <c r="F525" s="128"/>
      <c r="G525" s="128"/>
      <c r="H525" s="128">
        <v>18</v>
      </c>
      <c r="I525" s="128">
        <v>49</v>
      </c>
    </row>
    <row r="526" spans="1:9" x14ac:dyDescent="0.35">
      <c r="A526" s="20" t="s">
        <v>1227</v>
      </c>
      <c r="B526" s="128">
        <v>31</v>
      </c>
      <c r="C526" s="128">
        <v>30</v>
      </c>
      <c r="D526" s="128"/>
      <c r="E526" s="128"/>
      <c r="F526" s="128"/>
      <c r="G526" s="128"/>
      <c r="H526" s="128">
        <v>22</v>
      </c>
      <c r="I526" s="128">
        <v>83</v>
      </c>
    </row>
    <row r="527" spans="1:9" x14ac:dyDescent="0.35">
      <c r="A527" s="20" t="s">
        <v>1221</v>
      </c>
      <c r="B527" s="128">
        <v>20</v>
      </c>
      <c r="C527" s="128"/>
      <c r="D527" s="128"/>
      <c r="E527" s="128"/>
      <c r="F527" s="128"/>
      <c r="G527" s="128"/>
      <c r="H527" s="128">
        <v>20</v>
      </c>
      <c r="I527" s="128">
        <v>40</v>
      </c>
    </row>
    <row r="528" spans="1:9" ht="15" thickBot="1" x14ac:dyDescent="0.4">
      <c r="A528" s="20" t="s">
        <v>1228</v>
      </c>
      <c r="B528" s="128">
        <v>22</v>
      </c>
      <c r="C528" s="128">
        <v>19</v>
      </c>
      <c r="D528" s="128"/>
      <c r="E528" s="128"/>
      <c r="F528" s="128"/>
      <c r="G528" s="128"/>
      <c r="H528" s="128">
        <v>17</v>
      </c>
      <c r="I528" s="128">
        <v>58</v>
      </c>
    </row>
    <row r="529" spans="1:9" ht="15" thickTop="1" x14ac:dyDescent="0.35">
      <c r="A529" s="14" t="s">
        <v>11</v>
      </c>
      <c r="B529" s="129">
        <v>13940.5</v>
      </c>
      <c r="C529" s="129">
        <v>9658</v>
      </c>
      <c r="D529" s="129">
        <v>5784</v>
      </c>
      <c r="E529" s="129">
        <v>1514</v>
      </c>
      <c r="F529" s="129">
        <v>547</v>
      </c>
      <c r="G529" s="129">
        <v>272</v>
      </c>
      <c r="H529" s="129">
        <v>5686</v>
      </c>
      <c r="I529" s="129">
        <v>37401.5</v>
      </c>
    </row>
  </sheetData>
  <pageMargins left="0.70866141732283472" right="0.70866141732283472" top="0.74803149606299213" bottom="0.74803149606299213" header="0.31496062992125984" footer="0.31496062992125984"/>
  <pageSetup paperSize="9" scale="56" fitToHeight="6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E1C3D-E1A2-49F6-BBA2-0882F053B4DD}">
  <sheetPr>
    <pageSetUpPr fitToPage="1"/>
  </sheetPr>
  <dimension ref="A1:I533"/>
  <sheetViews>
    <sheetView topLeftCell="A392" workbookViewId="0">
      <selection activeCell="J434" sqref="J434"/>
    </sheetView>
  </sheetViews>
  <sheetFormatPr defaultRowHeight="14.5" x14ac:dyDescent="0.35"/>
  <cols>
    <col min="1" max="1" width="55.90625" customWidth="1"/>
    <col min="2" max="9" width="12" customWidth="1"/>
  </cols>
  <sheetData>
    <row r="1" spans="1:9" ht="43.5" x14ac:dyDescent="0.35">
      <c r="A1" s="119" t="s">
        <v>1230</v>
      </c>
    </row>
    <row r="3" spans="1:9" x14ac:dyDescent="0.35">
      <c r="A3" s="117" t="s">
        <v>743</v>
      </c>
      <c r="B3" s="118" t="s">
        <v>737</v>
      </c>
      <c r="C3" s="118" t="s">
        <v>738</v>
      </c>
      <c r="D3" s="118" t="s">
        <v>739</v>
      </c>
      <c r="E3" s="118" t="s">
        <v>740</v>
      </c>
      <c r="F3" s="118" t="s">
        <v>741</v>
      </c>
      <c r="G3" s="118" t="s">
        <v>742</v>
      </c>
      <c r="H3" s="118" t="s">
        <v>556</v>
      </c>
      <c r="I3" s="118" t="s">
        <v>19</v>
      </c>
    </row>
    <row r="4" spans="1:9" x14ac:dyDescent="0.35">
      <c r="A4" s="16" t="s">
        <v>3</v>
      </c>
      <c r="B4" s="13">
        <v>166</v>
      </c>
      <c r="C4" s="13">
        <v>141</v>
      </c>
      <c r="D4" s="13">
        <v>83</v>
      </c>
      <c r="E4" s="13">
        <v>2</v>
      </c>
      <c r="F4" s="13"/>
      <c r="G4" s="13"/>
      <c r="H4" s="13">
        <v>70</v>
      </c>
      <c r="I4" s="13">
        <v>462</v>
      </c>
    </row>
    <row r="5" spans="1:9" x14ac:dyDescent="0.35">
      <c r="A5" s="17" t="s">
        <v>4</v>
      </c>
      <c r="B5" s="18">
        <v>92</v>
      </c>
      <c r="C5" s="18">
        <v>80</v>
      </c>
      <c r="D5" s="18">
        <v>83</v>
      </c>
      <c r="E5" s="18"/>
      <c r="F5" s="18"/>
      <c r="G5" s="18"/>
      <c r="H5" s="18">
        <v>38</v>
      </c>
      <c r="I5" s="18">
        <v>293</v>
      </c>
    </row>
    <row r="6" spans="1:9" x14ac:dyDescent="0.35">
      <c r="A6" s="19" t="s">
        <v>13</v>
      </c>
      <c r="B6" s="12">
        <v>92</v>
      </c>
      <c r="C6" s="12">
        <v>80</v>
      </c>
      <c r="D6" s="12">
        <v>83</v>
      </c>
      <c r="E6" s="12"/>
      <c r="F6" s="12"/>
      <c r="G6" s="12"/>
      <c r="H6" s="12">
        <v>38</v>
      </c>
      <c r="I6" s="12">
        <v>293</v>
      </c>
    </row>
    <row r="7" spans="1:9" x14ac:dyDescent="0.35">
      <c r="A7" s="20" t="s">
        <v>988</v>
      </c>
      <c r="B7" s="12">
        <v>14</v>
      </c>
      <c r="C7" s="12">
        <v>11</v>
      </c>
      <c r="D7" s="12">
        <v>17</v>
      </c>
      <c r="E7" s="12"/>
      <c r="F7" s="12"/>
      <c r="G7" s="12"/>
      <c r="H7" s="12">
        <v>7</v>
      </c>
      <c r="I7" s="12">
        <v>49</v>
      </c>
    </row>
    <row r="8" spans="1:9" x14ac:dyDescent="0.35">
      <c r="A8" s="20" t="s">
        <v>989</v>
      </c>
      <c r="B8" s="12">
        <v>78</v>
      </c>
      <c r="C8" s="12">
        <v>69</v>
      </c>
      <c r="D8" s="12">
        <v>66</v>
      </c>
      <c r="E8" s="12"/>
      <c r="F8" s="12"/>
      <c r="G8" s="12"/>
      <c r="H8" s="12">
        <v>31</v>
      </c>
      <c r="I8" s="12">
        <v>244</v>
      </c>
    </row>
    <row r="9" spans="1:9" x14ac:dyDescent="0.35">
      <c r="A9" s="17" t="s">
        <v>6</v>
      </c>
      <c r="B9" s="18">
        <v>73</v>
      </c>
      <c r="C9" s="18">
        <v>60</v>
      </c>
      <c r="D9" s="18"/>
      <c r="E9" s="18"/>
      <c r="F9" s="18"/>
      <c r="G9" s="18"/>
      <c r="H9" s="18">
        <v>31</v>
      </c>
      <c r="I9" s="18">
        <v>164</v>
      </c>
    </row>
    <row r="10" spans="1:9" x14ac:dyDescent="0.35">
      <c r="A10" s="19" t="s">
        <v>17</v>
      </c>
      <c r="B10" s="12">
        <v>73</v>
      </c>
      <c r="C10" s="12">
        <v>60</v>
      </c>
      <c r="D10" s="12"/>
      <c r="E10" s="12"/>
      <c r="F10" s="12"/>
      <c r="G10" s="12"/>
      <c r="H10" s="12">
        <v>31</v>
      </c>
      <c r="I10" s="12">
        <v>164</v>
      </c>
    </row>
    <row r="11" spans="1:9" x14ac:dyDescent="0.35">
      <c r="A11" s="20" t="s">
        <v>988</v>
      </c>
      <c r="B11" s="12">
        <v>9</v>
      </c>
      <c r="C11" s="12">
        <v>9</v>
      </c>
      <c r="D11" s="12"/>
      <c r="E11" s="12"/>
      <c r="F11" s="12"/>
      <c r="G11" s="12"/>
      <c r="H11" s="12">
        <v>4</v>
      </c>
      <c r="I11" s="12">
        <v>22</v>
      </c>
    </row>
    <row r="12" spans="1:9" x14ac:dyDescent="0.35">
      <c r="A12" s="20" t="s">
        <v>989</v>
      </c>
      <c r="B12" s="12">
        <v>51</v>
      </c>
      <c r="C12" s="12">
        <v>36</v>
      </c>
      <c r="D12" s="12"/>
      <c r="E12" s="12"/>
      <c r="F12" s="12"/>
      <c r="G12" s="12"/>
      <c r="H12" s="12">
        <v>24</v>
      </c>
      <c r="I12" s="12">
        <v>111</v>
      </c>
    </row>
    <row r="13" spans="1:9" x14ac:dyDescent="0.35">
      <c r="A13" s="20" t="s">
        <v>990</v>
      </c>
      <c r="B13" s="12"/>
      <c r="C13" s="12">
        <v>1</v>
      </c>
      <c r="D13" s="12"/>
      <c r="E13" s="12"/>
      <c r="F13" s="12"/>
      <c r="G13" s="12"/>
      <c r="H13" s="12"/>
      <c r="I13" s="12">
        <v>1</v>
      </c>
    </row>
    <row r="14" spans="1:9" x14ac:dyDescent="0.35">
      <c r="A14" s="20" t="s">
        <v>991</v>
      </c>
      <c r="B14" s="12">
        <v>13</v>
      </c>
      <c r="C14" s="12">
        <v>14</v>
      </c>
      <c r="D14" s="12"/>
      <c r="E14" s="12"/>
      <c r="F14" s="12"/>
      <c r="G14" s="12"/>
      <c r="H14" s="12">
        <v>3</v>
      </c>
      <c r="I14" s="12">
        <v>30</v>
      </c>
    </row>
    <row r="15" spans="1:9" x14ac:dyDescent="0.35">
      <c r="A15" s="17" t="s">
        <v>7</v>
      </c>
      <c r="B15" s="18">
        <v>1</v>
      </c>
      <c r="C15" s="18">
        <v>1</v>
      </c>
      <c r="D15" s="18"/>
      <c r="E15" s="18">
        <v>2</v>
      </c>
      <c r="F15" s="18"/>
      <c r="G15" s="18"/>
      <c r="H15" s="18">
        <v>1</v>
      </c>
      <c r="I15" s="18">
        <v>5</v>
      </c>
    </row>
    <row r="16" spans="1:9" x14ac:dyDescent="0.35">
      <c r="A16" s="19" t="s">
        <v>18</v>
      </c>
      <c r="B16" s="12">
        <v>1</v>
      </c>
      <c r="C16" s="12">
        <v>1</v>
      </c>
      <c r="D16" s="12"/>
      <c r="E16" s="12">
        <v>2</v>
      </c>
      <c r="F16" s="12"/>
      <c r="G16" s="12"/>
      <c r="H16" s="12">
        <v>1</v>
      </c>
      <c r="I16" s="12">
        <v>5</v>
      </c>
    </row>
    <row r="17" spans="1:9" x14ac:dyDescent="0.35">
      <c r="A17" s="20" t="s">
        <v>992</v>
      </c>
      <c r="B17" s="12">
        <v>1</v>
      </c>
      <c r="C17" s="12">
        <v>1</v>
      </c>
      <c r="D17" s="12"/>
      <c r="E17" s="12">
        <v>2</v>
      </c>
      <c r="F17" s="12"/>
      <c r="G17" s="12"/>
      <c r="H17" s="12">
        <v>1</v>
      </c>
      <c r="I17" s="12">
        <v>5</v>
      </c>
    </row>
    <row r="18" spans="1:9" x14ac:dyDescent="0.35">
      <c r="A18" s="16" t="s">
        <v>22</v>
      </c>
      <c r="B18" s="13">
        <v>66</v>
      </c>
      <c r="C18" s="13">
        <v>49</v>
      </c>
      <c r="D18" s="13">
        <v>29</v>
      </c>
      <c r="E18" s="13">
        <v>11</v>
      </c>
      <c r="F18" s="13"/>
      <c r="G18" s="13"/>
      <c r="H18" s="13">
        <v>37</v>
      </c>
      <c r="I18" s="13">
        <v>192</v>
      </c>
    </row>
    <row r="19" spans="1:9" x14ac:dyDescent="0.35">
      <c r="A19" s="17" t="s">
        <v>4</v>
      </c>
      <c r="B19" s="18">
        <v>29</v>
      </c>
      <c r="C19" s="18">
        <v>20</v>
      </c>
      <c r="D19" s="18">
        <v>27</v>
      </c>
      <c r="E19" s="18">
        <v>10</v>
      </c>
      <c r="F19" s="18"/>
      <c r="G19" s="18"/>
      <c r="H19" s="18">
        <v>15</v>
      </c>
      <c r="I19" s="18">
        <v>101</v>
      </c>
    </row>
    <row r="20" spans="1:9" x14ac:dyDescent="0.35">
      <c r="A20" s="19" t="s">
        <v>13</v>
      </c>
      <c r="B20" s="12">
        <v>29</v>
      </c>
      <c r="C20" s="12">
        <v>20</v>
      </c>
      <c r="D20" s="12">
        <v>27</v>
      </c>
      <c r="E20" s="12">
        <v>10</v>
      </c>
      <c r="F20" s="12"/>
      <c r="G20" s="12"/>
      <c r="H20" s="12">
        <v>15</v>
      </c>
      <c r="I20" s="12">
        <v>101</v>
      </c>
    </row>
    <row r="21" spans="1:9" x14ac:dyDescent="0.35">
      <c r="A21" s="20" t="s">
        <v>993</v>
      </c>
      <c r="B21" s="12">
        <v>4</v>
      </c>
      <c r="C21" s="12">
        <v>2</v>
      </c>
      <c r="D21" s="12">
        <v>5</v>
      </c>
      <c r="E21" s="12"/>
      <c r="F21" s="12"/>
      <c r="G21" s="12"/>
      <c r="H21" s="12">
        <v>5</v>
      </c>
      <c r="I21" s="12">
        <v>16</v>
      </c>
    </row>
    <row r="22" spans="1:9" x14ac:dyDescent="0.35">
      <c r="A22" s="20" t="s">
        <v>994</v>
      </c>
      <c r="B22" s="12">
        <v>11</v>
      </c>
      <c r="C22" s="12">
        <v>5</v>
      </c>
      <c r="D22" s="12">
        <v>7</v>
      </c>
      <c r="E22" s="12">
        <v>8</v>
      </c>
      <c r="F22" s="12"/>
      <c r="G22" s="12"/>
      <c r="H22" s="12">
        <v>3</v>
      </c>
      <c r="I22" s="12">
        <v>34</v>
      </c>
    </row>
    <row r="23" spans="1:9" x14ac:dyDescent="0.35">
      <c r="A23" s="20" t="s">
        <v>995</v>
      </c>
      <c r="B23" s="12">
        <v>12</v>
      </c>
      <c r="C23" s="12">
        <v>11</v>
      </c>
      <c r="D23" s="12">
        <v>13</v>
      </c>
      <c r="E23" s="12"/>
      <c r="F23" s="12"/>
      <c r="G23" s="12"/>
      <c r="H23" s="12">
        <v>7</v>
      </c>
      <c r="I23" s="12">
        <v>43</v>
      </c>
    </row>
    <row r="24" spans="1:9" x14ac:dyDescent="0.35">
      <c r="A24" s="20" t="s">
        <v>996</v>
      </c>
      <c r="B24" s="12">
        <v>2</v>
      </c>
      <c r="C24" s="12">
        <v>2</v>
      </c>
      <c r="D24" s="12">
        <v>2</v>
      </c>
      <c r="E24" s="12">
        <v>2</v>
      </c>
      <c r="F24" s="12"/>
      <c r="G24" s="12"/>
      <c r="H24" s="12"/>
      <c r="I24" s="12">
        <v>8</v>
      </c>
    </row>
    <row r="25" spans="1:9" x14ac:dyDescent="0.35">
      <c r="A25" s="17" t="s">
        <v>6</v>
      </c>
      <c r="B25" s="18">
        <v>32</v>
      </c>
      <c r="C25" s="18">
        <v>27</v>
      </c>
      <c r="D25" s="18"/>
      <c r="E25" s="18"/>
      <c r="F25" s="18"/>
      <c r="G25" s="18"/>
      <c r="H25" s="18">
        <v>22</v>
      </c>
      <c r="I25" s="18">
        <v>81</v>
      </c>
    </row>
    <row r="26" spans="1:9" x14ac:dyDescent="0.35">
      <c r="A26" s="19" t="s">
        <v>17</v>
      </c>
      <c r="B26" s="12">
        <v>32</v>
      </c>
      <c r="C26" s="12">
        <v>27</v>
      </c>
      <c r="D26" s="12"/>
      <c r="E26" s="12"/>
      <c r="F26" s="12"/>
      <c r="G26" s="12"/>
      <c r="H26" s="12">
        <v>22</v>
      </c>
      <c r="I26" s="12">
        <v>81</v>
      </c>
    </row>
    <row r="27" spans="1:9" x14ac:dyDescent="0.35">
      <c r="A27" s="20" t="s">
        <v>993</v>
      </c>
      <c r="B27" s="12"/>
      <c r="C27" s="12">
        <v>4</v>
      </c>
      <c r="D27" s="12"/>
      <c r="E27" s="12"/>
      <c r="F27" s="12"/>
      <c r="G27" s="12"/>
      <c r="H27" s="12">
        <v>1</v>
      </c>
      <c r="I27" s="12">
        <v>5</v>
      </c>
    </row>
    <row r="28" spans="1:9" x14ac:dyDescent="0.35">
      <c r="A28" s="20" t="s">
        <v>994</v>
      </c>
      <c r="B28" s="12">
        <v>9</v>
      </c>
      <c r="C28" s="12"/>
      <c r="D28" s="12"/>
      <c r="E28" s="12"/>
      <c r="F28" s="12"/>
      <c r="G28" s="12"/>
      <c r="H28" s="12">
        <v>10</v>
      </c>
      <c r="I28" s="12">
        <v>19</v>
      </c>
    </row>
    <row r="29" spans="1:9" x14ac:dyDescent="0.35">
      <c r="A29" s="20" t="s">
        <v>997</v>
      </c>
      <c r="B29" s="12">
        <v>2</v>
      </c>
      <c r="C29" s="12">
        <v>1</v>
      </c>
      <c r="D29" s="12"/>
      <c r="E29" s="12"/>
      <c r="F29" s="12"/>
      <c r="G29" s="12"/>
      <c r="H29" s="12">
        <v>2</v>
      </c>
      <c r="I29" s="12">
        <v>5</v>
      </c>
    </row>
    <row r="30" spans="1:9" x14ac:dyDescent="0.35">
      <c r="A30" s="20" t="s">
        <v>998</v>
      </c>
      <c r="B30" s="12">
        <v>15</v>
      </c>
      <c r="C30" s="12">
        <v>11</v>
      </c>
      <c r="D30" s="12"/>
      <c r="E30" s="12"/>
      <c r="F30" s="12"/>
      <c r="G30" s="12"/>
      <c r="H30" s="12">
        <v>5</v>
      </c>
      <c r="I30" s="12">
        <v>31</v>
      </c>
    </row>
    <row r="31" spans="1:9" x14ac:dyDescent="0.35">
      <c r="A31" s="20" t="s">
        <v>999</v>
      </c>
      <c r="B31" s="12">
        <v>5</v>
      </c>
      <c r="C31" s="12"/>
      <c r="D31" s="12"/>
      <c r="E31" s="12"/>
      <c r="F31" s="12"/>
      <c r="G31" s="12"/>
      <c r="H31" s="12">
        <v>2</v>
      </c>
      <c r="I31" s="12">
        <v>7</v>
      </c>
    </row>
    <row r="32" spans="1:9" x14ac:dyDescent="0.35">
      <c r="A32" s="20" t="s">
        <v>1000</v>
      </c>
      <c r="B32" s="12"/>
      <c r="C32" s="12">
        <v>6</v>
      </c>
      <c r="D32" s="12"/>
      <c r="E32" s="12"/>
      <c r="F32" s="12"/>
      <c r="G32" s="12"/>
      <c r="H32" s="12"/>
      <c r="I32" s="12">
        <v>6</v>
      </c>
    </row>
    <row r="33" spans="1:9" x14ac:dyDescent="0.35">
      <c r="A33" s="20" t="s">
        <v>1001</v>
      </c>
      <c r="B33" s="12"/>
      <c r="C33" s="12">
        <v>2</v>
      </c>
      <c r="D33" s="12"/>
      <c r="E33" s="12"/>
      <c r="F33" s="12"/>
      <c r="G33" s="12"/>
      <c r="H33" s="12"/>
      <c r="I33" s="12">
        <v>2</v>
      </c>
    </row>
    <row r="34" spans="1:9" x14ac:dyDescent="0.35">
      <c r="A34" s="20" t="s">
        <v>1002</v>
      </c>
      <c r="B34" s="12">
        <v>1</v>
      </c>
      <c r="C34" s="12">
        <v>3</v>
      </c>
      <c r="D34" s="12"/>
      <c r="E34" s="12"/>
      <c r="F34" s="12"/>
      <c r="G34" s="12"/>
      <c r="H34" s="12">
        <v>2</v>
      </c>
      <c r="I34" s="12">
        <v>6</v>
      </c>
    </row>
    <row r="35" spans="1:9" x14ac:dyDescent="0.35">
      <c r="A35" s="17" t="s">
        <v>7</v>
      </c>
      <c r="B35" s="18">
        <v>5</v>
      </c>
      <c r="C35" s="18">
        <v>2</v>
      </c>
      <c r="D35" s="18">
        <v>2</v>
      </c>
      <c r="E35" s="18">
        <v>1</v>
      </c>
      <c r="F35" s="18"/>
      <c r="G35" s="18"/>
      <c r="H35" s="18"/>
      <c r="I35" s="18">
        <v>10</v>
      </c>
    </row>
    <row r="36" spans="1:9" x14ac:dyDescent="0.35">
      <c r="A36" s="19" t="s">
        <v>18</v>
      </c>
      <c r="B36" s="12">
        <v>5</v>
      </c>
      <c r="C36" s="12">
        <v>2</v>
      </c>
      <c r="D36" s="12">
        <v>2</v>
      </c>
      <c r="E36" s="12">
        <v>1</v>
      </c>
      <c r="F36" s="12"/>
      <c r="G36" s="12"/>
      <c r="H36" s="12"/>
      <c r="I36" s="12">
        <v>10</v>
      </c>
    </row>
    <row r="37" spans="1:9" x14ac:dyDescent="0.35">
      <c r="A37" s="20" t="s">
        <v>992</v>
      </c>
      <c r="B37" s="12">
        <v>5</v>
      </c>
      <c r="C37" s="12">
        <v>2</v>
      </c>
      <c r="D37" s="12">
        <v>2</v>
      </c>
      <c r="E37" s="12">
        <v>1</v>
      </c>
      <c r="F37" s="12"/>
      <c r="G37" s="12"/>
      <c r="H37" s="12"/>
      <c r="I37" s="12">
        <v>10</v>
      </c>
    </row>
    <row r="38" spans="1:9" x14ac:dyDescent="0.35">
      <c r="A38" s="16" t="s">
        <v>23</v>
      </c>
      <c r="B38" s="13">
        <v>165</v>
      </c>
      <c r="C38" s="13">
        <v>154</v>
      </c>
      <c r="D38" s="13">
        <v>81</v>
      </c>
      <c r="E38" s="13"/>
      <c r="F38" s="13"/>
      <c r="G38" s="13"/>
      <c r="H38" s="13">
        <v>88</v>
      </c>
      <c r="I38" s="13">
        <v>488</v>
      </c>
    </row>
    <row r="39" spans="1:9" x14ac:dyDescent="0.35">
      <c r="A39" s="17" t="s">
        <v>4</v>
      </c>
      <c r="B39" s="18">
        <v>91</v>
      </c>
      <c r="C39" s="18">
        <v>81</v>
      </c>
      <c r="D39" s="18">
        <v>77</v>
      </c>
      <c r="E39" s="18"/>
      <c r="F39" s="18"/>
      <c r="G39" s="18"/>
      <c r="H39" s="18">
        <v>36</v>
      </c>
      <c r="I39" s="18">
        <v>285</v>
      </c>
    </row>
    <row r="40" spans="1:9" x14ac:dyDescent="0.35">
      <c r="A40" s="19" t="s">
        <v>13</v>
      </c>
      <c r="B40" s="12">
        <v>91</v>
      </c>
      <c r="C40" s="12">
        <v>81</v>
      </c>
      <c r="D40" s="12">
        <v>77</v>
      </c>
      <c r="E40" s="12"/>
      <c r="F40" s="12"/>
      <c r="G40" s="12"/>
      <c r="H40" s="12">
        <v>36</v>
      </c>
      <c r="I40" s="12">
        <v>285</v>
      </c>
    </row>
    <row r="41" spans="1:9" x14ac:dyDescent="0.35">
      <c r="A41" s="20" t="s">
        <v>1003</v>
      </c>
      <c r="B41" s="12">
        <v>29</v>
      </c>
      <c r="C41" s="12">
        <v>15</v>
      </c>
      <c r="D41" s="12">
        <v>18</v>
      </c>
      <c r="E41" s="12"/>
      <c r="F41" s="12"/>
      <c r="G41" s="12"/>
      <c r="H41" s="12">
        <v>7</v>
      </c>
      <c r="I41" s="12">
        <v>69</v>
      </c>
    </row>
    <row r="42" spans="1:9" x14ac:dyDescent="0.35">
      <c r="A42" s="20" t="s">
        <v>1004</v>
      </c>
      <c r="B42" s="12">
        <v>6</v>
      </c>
      <c r="C42" s="12">
        <v>6</v>
      </c>
      <c r="D42" s="12">
        <v>6</v>
      </c>
      <c r="E42" s="12"/>
      <c r="F42" s="12"/>
      <c r="G42" s="12"/>
      <c r="H42" s="12">
        <v>1</v>
      </c>
      <c r="I42" s="12">
        <v>19</v>
      </c>
    </row>
    <row r="43" spans="1:9" x14ac:dyDescent="0.35">
      <c r="A43" s="20" t="s">
        <v>1005</v>
      </c>
      <c r="B43" s="12">
        <v>7</v>
      </c>
      <c r="C43" s="12">
        <v>7</v>
      </c>
      <c r="D43" s="12">
        <v>6</v>
      </c>
      <c r="E43" s="12"/>
      <c r="F43" s="12"/>
      <c r="G43" s="12"/>
      <c r="H43" s="12">
        <v>4</v>
      </c>
      <c r="I43" s="12">
        <v>24</v>
      </c>
    </row>
    <row r="44" spans="1:9" x14ac:dyDescent="0.35">
      <c r="A44" s="20" t="s">
        <v>1006</v>
      </c>
      <c r="B44" s="12">
        <v>27</v>
      </c>
      <c r="C44" s="12">
        <v>32</v>
      </c>
      <c r="D44" s="12">
        <v>27</v>
      </c>
      <c r="E44" s="12"/>
      <c r="F44" s="12"/>
      <c r="G44" s="12"/>
      <c r="H44" s="12">
        <v>13</v>
      </c>
      <c r="I44" s="12">
        <v>99</v>
      </c>
    </row>
    <row r="45" spans="1:9" x14ac:dyDescent="0.35">
      <c r="A45" s="20" t="s">
        <v>1007</v>
      </c>
      <c r="B45" s="12">
        <v>22</v>
      </c>
      <c r="C45" s="12">
        <v>21</v>
      </c>
      <c r="D45" s="12">
        <v>20</v>
      </c>
      <c r="E45" s="12"/>
      <c r="F45" s="12"/>
      <c r="G45" s="12"/>
      <c r="H45" s="12">
        <v>11</v>
      </c>
      <c r="I45" s="12">
        <v>74</v>
      </c>
    </row>
    <row r="46" spans="1:9" x14ac:dyDescent="0.35">
      <c r="A46" s="17" t="s">
        <v>6</v>
      </c>
      <c r="B46" s="18">
        <v>71</v>
      </c>
      <c r="C46" s="18">
        <v>66</v>
      </c>
      <c r="D46" s="18"/>
      <c r="E46" s="18"/>
      <c r="F46" s="18"/>
      <c r="G46" s="18"/>
      <c r="H46" s="18">
        <v>52</v>
      </c>
      <c r="I46" s="18">
        <v>189</v>
      </c>
    </row>
    <row r="47" spans="1:9" x14ac:dyDescent="0.35">
      <c r="A47" s="19" t="s">
        <v>17</v>
      </c>
      <c r="B47" s="12">
        <v>71</v>
      </c>
      <c r="C47" s="12">
        <v>66</v>
      </c>
      <c r="D47" s="12"/>
      <c r="E47" s="12"/>
      <c r="F47" s="12"/>
      <c r="G47" s="12"/>
      <c r="H47" s="12">
        <v>52</v>
      </c>
      <c r="I47" s="12">
        <v>189</v>
      </c>
    </row>
    <row r="48" spans="1:9" x14ac:dyDescent="0.35">
      <c r="A48" s="20" t="s">
        <v>1003</v>
      </c>
      <c r="B48" s="12">
        <v>14</v>
      </c>
      <c r="C48" s="12">
        <v>9</v>
      </c>
      <c r="D48" s="12"/>
      <c r="E48" s="12"/>
      <c r="F48" s="12"/>
      <c r="G48" s="12"/>
      <c r="H48" s="12">
        <v>13</v>
      </c>
      <c r="I48" s="12">
        <v>36</v>
      </c>
    </row>
    <row r="49" spans="1:9" x14ac:dyDescent="0.35">
      <c r="A49" s="20" t="s">
        <v>1004</v>
      </c>
      <c r="B49" s="12">
        <v>7</v>
      </c>
      <c r="C49" s="12">
        <v>4</v>
      </c>
      <c r="D49" s="12"/>
      <c r="E49" s="12"/>
      <c r="F49" s="12"/>
      <c r="G49" s="12"/>
      <c r="H49" s="12">
        <v>3</v>
      </c>
      <c r="I49" s="12">
        <v>14</v>
      </c>
    </row>
    <row r="50" spans="1:9" x14ac:dyDescent="0.35">
      <c r="A50" s="20" t="s">
        <v>1005</v>
      </c>
      <c r="B50" s="12"/>
      <c r="C50" s="12">
        <v>13</v>
      </c>
      <c r="D50" s="12"/>
      <c r="E50" s="12"/>
      <c r="F50" s="12"/>
      <c r="G50" s="12"/>
      <c r="H50" s="12">
        <v>1</v>
      </c>
      <c r="I50" s="12">
        <v>14</v>
      </c>
    </row>
    <row r="51" spans="1:9" x14ac:dyDescent="0.35">
      <c r="A51" s="20" t="s">
        <v>1006</v>
      </c>
      <c r="B51" s="12">
        <v>25</v>
      </c>
      <c r="C51" s="12">
        <v>25</v>
      </c>
      <c r="D51" s="12"/>
      <c r="E51" s="12"/>
      <c r="F51" s="12"/>
      <c r="G51" s="12"/>
      <c r="H51" s="12">
        <v>18</v>
      </c>
      <c r="I51" s="12">
        <v>68</v>
      </c>
    </row>
    <row r="52" spans="1:9" x14ac:dyDescent="0.35">
      <c r="A52" s="20" t="s">
        <v>1007</v>
      </c>
      <c r="B52" s="12">
        <v>25</v>
      </c>
      <c r="C52" s="12">
        <v>15</v>
      </c>
      <c r="D52" s="12"/>
      <c r="E52" s="12"/>
      <c r="F52" s="12"/>
      <c r="G52" s="12"/>
      <c r="H52" s="12">
        <v>17</v>
      </c>
      <c r="I52" s="12">
        <v>57</v>
      </c>
    </row>
    <row r="53" spans="1:9" x14ac:dyDescent="0.35">
      <c r="A53" s="17" t="s">
        <v>7</v>
      </c>
      <c r="B53" s="18">
        <v>3</v>
      </c>
      <c r="C53" s="18">
        <v>7</v>
      </c>
      <c r="D53" s="18">
        <v>4</v>
      </c>
      <c r="E53" s="18"/>
      <c r="F53" s="18"/>
      <c r="G53" s="18"/>
      <c r="H53" s="18"/>
      <c r="I53" s="18">
        <v>14</v>
      </c>
    </row>
    <row r="54" spans="1:9" x14ac:dyDescent="0.35">
      <c r="A54" s="19" t="s">
        <v>18</v>
      </c>
      <c r="B54" s="12">
        <v>3</v>
      </c>
      <c r="C54" s="12">
        <v>7</v>
      </c>
      <c r="D54" s="12">
        <v>4</v>
      </c>
      <c r="E54" s="12"/>
      <c r="F54" s="12"/>
      <c r="G54" s="12"/>
      <c r="H54" s="12"/>
      <c r="I54" s="12">
        <v>14</v>
      </c>
    </row>
    <row r="55" spans="1:9" x14ac:dyDescent="0.35">
      <c r="A55" s="20" t="s">
        <v>992</v>
      </c>
      <c r="B55" s="12">
        <v>3</v>
      </c>
      <c r="C55" s="12">
        <v>7</v>
      </c>
      <c r="D55" s="12">
        <v>4</v>
      </c>
      <c r="E55" s="12"/>
      <c r="F55" s="12"/>
      <c r="G55" s="12"/>
      <c r="H55" s="12"/>
      <c r="I55" s="12">
        <v>14</v>
      </c>
    </row>
    <row r="56" spans="1:9" x14ac:dyDescent="0.35">
      <c r="A56" s="16" t="s">
        <v>24</v>
      </c>
      <c r="B56" s="13">
        <v>1069</v>
      </c>
      <c r="C56" s="13">
        <v>844</v>
      </c>
      <c r="D56" s="13">
        <v>472</v>
      </c>
      <c r="E56" s="13">
        <v>47</v>
      </c>
      <c r="F56" s="13"/>
      <c r="G56" s="13"/>
      <c r="H56" s="13">
        <v>450</v>
      </c>
      <c r="I56" s="13">
        <v>2882</v>
      </c>
    </row>
    <row r="57" spans="1:9" x14ac:dyDescent="0.35">
      <c r="A57" s="17" t="s">
        <v>4</v>
      </c>
      <c r="B57" s="18">
        <v>670</v>
      </c>
      <c r="C57" s="18">
        <v>470</v>
      </c>
      <c r="D57" s="18">
        <v>425</v>
      </c>
      <c r="E57" s="18"/>
      <c r="F57" s="18"/>
      <c r="G57" s="18"/>
      <c r="H57" s="18">
        <v>181</v>
      </c>
      <c r="I57" s="18">
        <v>1746</v>
      </c>
    </row>
    <row r="58" spans="1:9" x14ac:dyDescent="0.35">
      <c r="A58" s="19" t="s">
        <v>13</v>
      </c>
      <c r="B58" s="12">
        <v>462</v>
      </c>
      <c r="C58" s="12">
        <v>374</v>
      </c>
      <c r="D58" s="12">
        <v>322</v>
      </c>
      <c r="E58" s="12"/>
      <c r="F58" s="12"/>
      <c r="G58" s="12"/>
      <c r="H58" s="12">
        <v>126</v>
      </c>
      <c r="I58" s="12">
        <v>1284</v>
      </c>
    </row>
    <row r="59" spans="1:9" x14ac:dyDescent="0.35">
      <c r="A59" s="20" t="s">
        <v>1008</v>
      </c>
      <c r="B59" s="12">
        <v>74</v>
      </c>
      <c r="C59" s="12">
        <v>74</v>
      </c>
      <c r="D59" s="12">
        <v>56</v>
      </c>
      <c r="E59" s="12"/>
      <c r="F59" s="12"/>
      <c r="G59" s="12"/>
      <c r="H59" s="12">
        <v>15</v>
      </c>
      <c r="I59" s="12">
        <v>219</v>
      </c>
    </row>
    <row r="60" spans="1:9" x14ac:dyDescent="0.35">
      <c r="A60" s="20" t="s">
        <v>1009</v>
      </c>
      <c r="B60" s="12">
        <v>62</v>
      </c>
      <c r="C60" s="12">
        <v>57</v>
      </c>
      <c r="D60" s="12">
        <v>54</v>
      </c>
      <c r="E60" s="12"/>
      <c r="F60" s="12"/>
      <c r="G60" s="12"/>
      <c r="H60" s="12">
        <v>23</v>
      </c>
      <c r="I60" s="12">
        <v>196</v>
      </c>
    </row>
    <row r="61" spans="1:9" x14ac:dyDescent="0.35">
      <c r="A61" s="20" t="s">
        <v>1010</v>
      </c>
      <c r="B61" s="12">
        <v>43</v>
      </c>
      <c r="C61" s="12">
        <v>31</v>
      </c>
      <c r="D61" s="12">
        <v>23</v>
      </c>
      <c r="E61" s="12"/>
      <c r="F61" s="12"/>
      <c r="G61" s="12"/>
      <c r="H61" s="12">
        <v>12</v>
      </c>
      <c r="I61" s="12">
        <v>109</v>
      </c>
    </row>
    <row r="62" spans="1:9" x14ac:dyDescent="0.35">
      <c r="A62" s="20" t="s">
        <v>1011</v>
      </c>
      <c r="B62" s="12">
        <v>39</v>
      </c>
      <c r="C62" s="12">
        <v>32</v>
      </c>
      <c r="D62" s="12">
        <v>30</v>
      </c>
      <c r="E62" s="12"/>
      <c r="F62" s="12"/>
      <c r="G62" s="12"/>
      <c r="H62" s="12">
        <v>7</v>
      </c>
      <c r="I62" s="12">
        <v>108</v>
      </c>
    </row>
    <row r="63" spans="1:9" x14ac:dyDescent="0.35">
      <c r="A63" s="20" t="s">
        <v>1012</v>
      </c>
      <c r="B63" s="12">
        <v>42</v>
      </c>
      <c r="C63" s="12">
        <v>36</v>
      </c>
      <c r="D63" s="12">
        <v>25</v>
      </c>
      <c r="E63" s="12"/>
      <c r="F63" s="12"/>
      <c r="G63" s="12"/>
      <c r="H63" s="12">
        <v>19</v>
      </c>
      <c r="I63" s="12">
        <v>122</v>
      </c>
    </row>
    <row r="64" spans="1:9" x14ac:dyDescent="0.35">
      <c r="A64" s="20" t="s">
        <v>1013</v>
      </c>
      <c r="B64" s="12">
        <v>38</v>
      </c>
      <c r="C64" s="12">
        <v>28</v>
      </c>
      <c r="D64" s="12">
        <v>25</v>
      </c>
      <c r="E64" s="12"/>
      <c r="F64" s="12"/>
      <c r="G64" s="12"/>
      <c r="H64" s="12">
        <v>12</v>
      </c>
      <c r="I64" s="12">
        <v>103</v>
      </c>
    </row>
    <row r="65" spans="1:9" x14ac:dyDescent="0.35">
      <c r="A65" s="20" t="s">
        <v>1014</v>
      </c>
      <c r="B65" s="12">
        <v>12</v>
      </c>
      <c r="C65" s="12">
        <v>9</v>
      </c>
      <c r="D65" s="12">
        <v>9</v>
      </c>
      <c r="E65" s="12"/>
      <c r="F65" s="12"/>
      <c r="G65" s="12"/>
      <c r="H65" s="12">
        <v>3</v>
      </c>
      <c r="I65" s="12">
        <v>33</v>
      </c>
    </row>
    <row r="66" spans="1:9" x14ac:dyDescent="0.35">
      <c r="A66" s="20" t="s">
        <v>1015</v>
      </c>
      <c r="B66" s="12">
        <v>64</v>
      </c>
      <c r="C66" s="12">
        <v>63</v>
      </c>
      <c r="D66" s="12">
        <v>41</v>
      </c>
      <c r="E66" s="12"/>
      <c r="F66" s="12"/>
      <c r="G66" s="12"/>
      <c r="H66" s="12">
        <v>23</v>
      </c>
      <c r="I66" s="12">
        <v>191</v>
      </c>
    </row>
    <row r="67" spans="1:9" x14ac:dyDescent="0.35">
      <c r="A67" s="20" t="s">
        <v>1016</v>
      </c>
      <c r="B67" s="12">
        <v>88</v>
      </c>
      <c r="C67" s="12">
        <v>44</v>
      </c>
      <c r="D67" s="12">
        <v>59</v>
      </c>
      <c r="E67" s="12"/>
      <c r="F67" s="12"/>
      <c r="G67" s="12"/>
      <c r="H67" s="12">
        <v>12</v>
      </c>
      <c r="I67" s="12">
        <v>203</v>
      </c>
    </row>
    <row r="68" spans="1:9" x14ac:dyDescent="0.35">
      <c r="A68" s="19" t="s">
        <v>14</v>
      </c>
      <c r="B68" s="12">
        <v>208</v>
      </c>
      <c r="C68" s="12">
        <v>96</v>
      </c>
      <c r="D68" s="12">
        <v>103</v>
      </c>
      <c r="E68" s="12"/>
      <c r="F68" s="12"/>
      <c r="G68" s="12"/>
      <c r="H68" s="12">
        <v>55</v>
      </c>
      <c r="I68" s="12">
        <v>462</v>
      </c>
    </row>
    <row r="69" spans="1:9" x14ac:dyDescent="0.35">
      <c r="A69" s="20" t="s">
        <v>1017</v>
      </c>
      <c r="B69" s="12">
        <v>46</v>
      </c>
      <c r="C69" s="12">
        <v>21</v>
      </c>
      <c r="D69" s="12">
        <v>20</v>
      </c>
      <c r="E69" s="12"/>
      <c r="F69" s="12"/>
      <c r="G69" s="12"/>
      <c r="H69" s="12">
        <v>11</v>
      </c>
      <c r="I69" s="12">
        <v>98</v>
      </c>
    </row>
    <row r="70" spans="1:9" x14ac:dyDescent="0.35">
      <c r="A70" s="20" t="s">
        <v>1018</v>
      </c>
      <c r="B70" s="12">
        <v>68</v>
      </c>
      <c r="C70" s="12">
        <v>23</v>
      </c>
      <c r="D70" s="12">
        <v>37</v>
      </c>
      <c r="E70" s="12"/>
      <c r="F70" s="12"/>
      <c r="G70" s="12"/>
      <c r="H70" s="12">
        <v>17</v>
      </c>
      <c r="I70" s="12">
        <v>145</v>
      </c>
    </row>
    <row r="71" spans="1:9" x14ac:dyDescent="0.35">
      <c r="A71" s="20" t="s">
        <v>1019</v>
      </c>
      <c r="B71" s="12">
        <v>35</v>
      </c>
      <c r="C71" s="12">
        <v>26</v>
      </c>
      <c r="D71" s="12">
        <v>17</v>
      </c>
      <c r="E71" s="12"/>
      <c r="F71" s="12"/>
      <c r="G71" s="12"/>
      <c r="H71" s="12">
        <v>17</v>
      </c>
      <c r="I71" s="12">
        <v>95</v>
      </c>
    </row>
    <row r="72" spans="1:9" x14ac:dyDescent="0.35">
      <c r="A72" s="20" t="s">
        <v>1020</v>
      </c>
      <c r="B72" s="12">
        <v>59</v>
      </c>
      <c r="C72" s="12">
        <v>26</v>
      </c>
      <c r="D72" s="12">
        <v>29</v>
      </c>
      <c r="E72" s="12"/>
      <c r="F72" s="12"/>
      <c r="G72" s="12"/>
      <c r="H72" s="12">
        <v>10</v>
      </c>
      <c r="I72" s="12">
        <v>124</v>
      </c>
    </row>
    <row r="73" spans="1:9" x14ac:dyDescent="0.35">
      <c r="A73" s="17" t="s">
        <v>6</v>
      </c>
      <c r="B73" s="18">
        <v>338</v>
      </c>
      <c r="C73" s="18">
        <v>315</v>
      </c>
      <c r="D73" s="18"/>
      <c r="E73" s="18"/>
      <c r="F73" s="18"/>
      <c r="G73" s="18"/>
      <c r="H73" s="18">
        <v>264</v>
      </c>
      <c r="I73" s="18">
        <v>917</v>
      </c>
    </row>
    <row r="74" spans="1:9" x14ac:dyDescent="0.35">
      <c r="A74" s="19" t="s">
        <v>17</v>
      </c>
      <c r="B74" s="12">
        <v>338</v>
      </c>
      <c r="C74" s="12">
        <v>315</v>
      </c>
      <c r="D74" s="12"/>
      <c r="E74" s="12"/>
      <c r="F74" s="12"/>
      <c r="G74" s="12"/>
      <c r="H74" s="12">
        <v>264</v>
      </c>
      <c r="I74" s="12">
        <v>917</v>
      </c>
    </row>
    <row r="75" spans="1:9" x14ac:dyDescent="0.35">
      <c r="A75" s="20" t="s">
        <v>1021</v>
      </c>
      <c r="B75" s="12">
        <v>19</v>
      </c>
      <c r="C75" s="12">
        <v>16</v>
      </c>
      <c r="D75" s="12"/>
      <c r="E75" s="12"/>
      <c r="F75" s="12"/>
      <c r="G75" s="12"/>
      <c r="H75" s="12">
        <v>13</v>
      </c>
      <c r="I75" s="12">
        <v>48</v>
      </c>
    </row>
    <row r="76" spans="1:9" x14ac:dyDescent="0.35">
      <c r="A76" s="20" t="s">
        <v>1022</v>
      </c>
      <c r="B76" s="12"/>
      <c r="C76" s="12">
        <v>20</v>
      </c>
      <c r="D76" s="12"/>
      <c r="E76" s="12"/>
      <c r="F76" s="12"/>
      <c r="G76" s="12"/>
      <c r="H76" s="12">
        <v>1</v>
      </c>
      <c r="I76" s="12">
        <v>21</v>
      </c>
    </row>
    <row r="77" spans="1:9" x14ac:dyDescent="0.35">
      <c r="A77" s="20" t="s">
        <v>1009</v>
      </c>
      <c r="B77" s="12">
        <v>53</v>
      </c>
      <c r="C77" s="12">
        <v>45</v>
      </c>
      <c r="D77" s="12"/>
      <c r="E77" s="12"/>
      <c r="F77" s="12"/>
      <c r="G77" s="12"/>
      <c r="H77" s="12">
        <v>46</v>
      </c>
      <c r="I77" s="12">
        <v>144</v>
      </c>
    </row>
    <row r="78" spans="1:9" x14ac:dyDescent="0.35">
      <c r="A78" s="20" t="s">
        <v>1023</v>
      </c>
      <c r="B78" s="12">
        <v>18</v>
      </c>
      <c r="C78" s="12">
        <v>22</v>
      </c>
      <c r="D78" s="12"/>
      <c r="E78" s="12"/>
      <c r="F78" s="12"/>
      <c r="G78" s="12"/>
      <c r="H78" s="12">
        <v>26</v>
      </c>
      <c r="I78" s="12">
        <v>66</v>
      </c>
    </row>
    <row r="79" spans="1:9" x14ac:dyDescent="0.35">
      <c r="A79" s="20" t="s">
        <v>1024</v>
      </c>
      <c r="B79" s="12">
        <v>14</v>
      </c>
      <c r="C79" s="12">
        <v>1</v>
      </c>
      <c r="D79" s="12"/>
      <c r="E79" s="12"/>
      <c r="F79" s="12"/>
      <c r="G79" s="12"/>
      <c r="H79" s="12">
        <v>14</v>
      </c>
      <c r="I79" s="12">
        <v>29</v>
      </c>
    </row>
    <row r="80" spans="1:9" x14ac:dyDescent="0.35">
      <c r="A80" s="20" t="s">
        <v>1025</v>
      </c>
      <c r="B80" s="12">
        <v>23</v>
      </c>
      <c r="C80" s="12">
        <v>18</v>
      </c>
      <c r="D80" s="12"/>
      <c r="E80" s="12"/>
      <c r="F80" s="12"/>
      <c r="G80" s="12"/>
      <c r="H80" s="12">
        <v>10</v>
      </c>
      <c r="I80" s="12">
        <v>51</v>
      </c>
    </row>
    <row r="81" spans="1:9" x14ac:dyDescent="0.35">
      <c r="A81" s="20" t="s">
        <v>1026</v>
      </c>
      <c r="B81" s="12">
        <v>23</v>
      </c>
      <c r="C81" s="12">
        <v>21</v>
      </c>
      <c r="D81" s="12"/>
      <c r="E81" s="12"/>
      <c r="F81" s="12"/>
      <c r="G81" s="12"/>
      <c r="H81" s="12">
        <v>15</v>
      </c>
      <c r="I81" s="12">
        <v>59</v>
      </c>
    </row>
    <row r="82" spans="1:9" x14ac:dyDescent="0.35">
      <c r="A82" s="20" t="s">
        <v>1013</v>
      </c>
      <c r="B82" s="12">
        <v>14</v>
      </c>
      <c r="C82" s="12">
        <v>15</v>
      </c>
      <c r="D82" s="12"/>
      <c r="E82" s="12"/>
      <c r="F82" s="12"/>
      <c r="G82" s="12"/>
      <c r="H82" s="12">
        <v>24</v>
      </c>
      <c r="I82" s="12">
        <v>53</v>
      </c>
    </row>
    <row r="83" spans="1:9" x14ac:dyDescent="0.35">
      <c r="A83" s="20" t="s">
        <v>1014</v>
      </c>
      <c r="B83" s="12">
        <v>21</v>
      </c>
      <c r="C83" s="12">
        <v>10</v>
      </c>
      <c r="D83" s="12"/>
      <c r="E83" s="12"/>
      <c r="F83" s="12"/>
      <c r="G83" s="12"/>
      <c r="H83" s="12">
        <v>7</v>
      </c>
      <c r="I83" s="12">
        <v>38</v>
      </c>
    </row>
    <row r="84" spans="1:9" x14ac:dyDescent="0.35">
      <c r="A84" s="20" t="s">
        <v>1015</v>
      </c>
      <c r="B84" s="12">
        <v>48</v>
      </c>
      <c r="C84" s="12">
        <v>41</v>
      </c>
      <c r="D84" s="12"/>
      <c r="E84" s="12"/>
      <c r="F84" s="12"/>
      <c r="G84" s="12"/>
      <c r="H84" s="12">
        <v>31</v>
      </c>
      <c r="I84" s="12">
        <v>120</v>
      </c>
    </row>
    <row r="85" spans="1:9" x14ac:dyDescent="0.35">
      <c r="A85" s="20" t="s">
        <v>1027</v>
      </c>
      <c r="B85" s="12">
        <v>31</v>
      </c>
      <c r="C85" s="12">
        <v>31</v>
      </c>
      <c r="D85" s="12"/>
      <c r="E85" s="12"/>
      <c r="F85" s="12"/>
      <c r="G85" s="12"/>
      <c r="H85" s="12">
        <v>28</v>
      </c>
      <c r="I85" s="12">
        <v>90</v>
      </c>
    </row>
    <row r="86" spans="1:9" x14ac:dyDescent="0.35">
      <c r="A86" s="20" t="s">
        <v>1028</v>
      </c>
      <c r="B86" s="12">
        <v>27</v>
      </c>
      <c r="C86" s="12">
        <v>22</v>
      </c>
      <c r="D86" s="12"/>
      <c r="E86" s="12"/>
      <c r="F86" s="12"/>
      <c r="G86" s="12"/>
      <c r="H86" s="12">
        <v>21</v>
      </c>
      <c r="I86" s="12">
        <v>70</v>
      </c>
    </row>
    <row r="87" spans="1:9" x14ac:dyDescent="0.35">
      <c r="A87" s="20" t="s">
        <v>1029</v>
      </c>
      <c r="B87" s="12">
        <v>14</v>
      </c>
      <c r="C87" s="12">
        <v>16</v>
      </c>
      <c r="D87" s="12"/>
      <c r="E87" s="12"/>
      <c r="F87" s="12"/>
      <c r="G87" s="12"/>
      <c r="H87" s="12">
        <v>16</v>
      </c>
      <c r="I87" s="12">
        <v>46</v>
      </c>
    </row>
    <row r="88" spans="1:9" x14ac:dyDescent="0.35">
      <c r="A88" s="20" t="s">
        <v>1030</v>
      </c>
      <c r="B88" s="12">
        <v>33</v>
      </c>
      <c r="C88" s="12">
        <v>37</v>
      </c>
      <c r="D88" s="12"/>
      <c r="E88" s="12"/>
      <c r="F88" s="12"/>
      <c r="G88" s="12"/>
      <c r="H88" s="12">
        <v>12</v>
      </c>
      <c r="I88" s="12">
        <v>82</v>
      </c>
    </row>
    <row r="89" spans="1:9" x14ac:dyDescent="0.35">
      <c r="A89" s="17" t="s">
        <v>7</v>
      </c>
      <c r="B89" s="18">
        <v>61</v>
      </c>
      <c r="C89" s="18">
        <v>59</v>
      </c>
      <c r="D89" s="18">
        <v>47</v>
      </c>
      <c r="E89" s="18">
        <v>47</v>
      </c>
      <c r="F89" s="18"/>
      <c r="G89" s="18"/>
      <c r="H89" s="18">
        <v>5</v>
      </c>
      <c r="I89" s="18">
        <v>219</v>
      </c>
    </row>
    <row r="90" spans="1:9" x14ac:dyDescent="0.35">
      <c r="A90" s="19" t="s">
        <v>18</v>
      </c>
      <c r="B90" s="12">
        <v>61</v>
      </c>
      <c r="C90" s="12">
        <v>59</v>
      </c>
      <c r="D90" s="12">
        <v>47</v>
      </c>
      <c r="E90" s="12">
        <v>47</v>
      </c>
      <c r="F90" s="12"/>
      <c r="G90" s="12"/>
      <c r="H90" s="12">
        <v>5</v>
      </c>
      <c r="I90" s="12">
        <v>219</v>
      </c>
    </row>
    <row r="91" spans="1:9" x14ac:dyDescent="0.35">
      <c r="A91" s="20" t="s">
        <v>1031</v>
      </c>
      <c r="B91" s="12">
        <v>4</v>
      </c>
      <c r="C91" s="12">
        <v>3</v>
      </c>
      <c r="D91" s="12">
        <v>1</v>
      </c>
      <c r="E91" s="12">
        <v>6</v>
      </c>
      <c r="F91" s="12"/>
      <c r="G91" s="12"/>
      <c r="H91" s="12"/>
      <c r="I91" s="12">
        <v>14</v>
      </c>
    </row>
    <row r="92" spans="1:9" x14ac:dyDescent="0.35">
      <c r="A92" s="20" t="s">
        <v>1032</v>
      </c>
      <c r="B92" s="12">
        <v>57</v>
      </c>
      <c r="C92" s="12">
        <v>56</v>
      </c>
      <c r="D92" s="12">
        <v>46</v>
      </c>
      <c r="E92" s="12">
        <v>41</v>
      </c>
      <c r="F92" s="12"/>
      <c r="G92" s="12"/>
      <c r="H92" s="12">
        <v>5</v>
      </c>
      <c r="I92" s="12">
        <v>205</v>
      </c>
    </row>
    <row r="93" spans="1:9" x14ac:dyDescent="0.35">
      <c r="A93" s="16" t="s">
        <v>8</v>
      </c>
      <c r="B93" s="13">
        <v>2022</v>
      </c>
      <c r="C93" s="13">
        <v>1390</v>
      </c>
      <c r="D93" s="13">
        <v>644</v>
      </c>
      <c r="E93" s="13">
        <v>13</v>
      </c>
      <c r="F93" s="13"/>
      <c r="G93" s="13"/>
      <c r="H93" s="13">
        <v>657</v>
      </c>
      <c r="I93" s="13">
        <v>4726</v>
      </c>
    </row>
    <row r="94" spans="1:9" x14ac:dyDescent="0.35">
      <c r="A94" s="17" t="s">
        <v>4</v>
      </c>
      <c r="B94" s="18">
        <v>1105</v>
      </c>
      <c r="C94" s="18">
        <v>672</v>
      </c>
      <c r="D94" s="18">
        <v>628</v>
      </c>
      <c r="E94" s="18"/>
      <c r="F94" s="18"/>
      <c r="G94" s="18"/>
      <c r="H94" s="18">
        <v>159</v>
      </c>
      <c r="I94" s="18">
        <v>2564</v>
      </c>
    </row>
    <row r="95" spans="1:9" x14ac:dyDescent="0.35">
      <c r="A95" s="19" t="s">
        <v>13</v>
      </c>
      <c r="B95" s="12">
        <v>724</v>
      </c>
      <c r="C95" s="12">
        <v>457</v>
      </c>
      <c r="D95" s="12">
        <v>449</v>
      </c>
      <c r="E95" s="12"/>
      <c r="F95" s="12"/>
      <c r="G95" s="12"/>
      <c r="H95" s="12">
        <v>79</v>
      </c>
      <c r="I95" s="12">
        <v>1709</v>
      </c>
    </row>
    <row r="96" spans="1:9" x14ac:dyDescent="0.35">
      <c r="A96" s="20" t="s">
        <v>1033</v>
      </c>
      <c r="B96" s="12">
        <v>724</v>
      </c>
      <c r="C96" s="12">
        <v>457</v>
      </c>
      <c r="D96" s="12">
        <v>449</v>
      </c>
      <c r="E96" s="12"/>
      <c r="F96" s="12"/>
      <c r="G96" s="12"/>
      <c r="H96" s="12">
        <v>79</v>
      </c>
      <c r="I96" s="12">
        <v>1709</v>
      </c>
    </row>
    <row r="97" spans="1:9" x14ac:dyDescent="0.35">
      <c r="A97" s="19" t="s">
        <v>14</v>
      </c>
      <c r="B97" s="12">
        <v>381</v>
      </c>
      <c r="C97" s="12">
        <v>215</v>
      </c>
      <c r="D97" s="12">
        <v>179</v>
      </c>
      <c r="E97" s="12"/>
      <c r="F97" s="12"/>
      <c r="G97" s="12"/>
      <c r="H97" s="12">
        <v>80</v>
      </c>
      <c r="I97" s="12">
        <v>855</v>
      </c>
    </row>
    <row r="98" spans="1:9" x14ac:dyDescent="0.35">
      <c r="A98" s="20" t="s">
        <v>1034</v>
      </c>
      <c r="B98" s="12">
        <v>381</v>
      </c>
      <c r="C98" s="12">
        <v>215</v>
      </c>
      <c r="D98" s="12">
        <v>179</v>
      </c>
      <c r="E98" s="12"/>
      <c r="F98" s="12"/>
      <c r="G98" s="12"/>
      <c r="H98" s="12">
        <v>80</v>
      </c>
      <c r="I98" s="12">
        <v>855</v>
      </c>
    </row>
    <row r="99" spans="1:9" x14ac:dyDescent="0.35">
      <c r="A99" s="17" t="s">
        <v>6</v>
      </c>
      <c r="B99" s="18">
        <v>894</v>
      </c>
      <c r="C99" s="18">
        <v>702</v>
      </c>
      <c r="D99" s="18"/>
      <c r="E99" s="18"/>
      <c r="F99" s="18"/>
      <c r="G99" s="18"/>
      <c r="H99" s="18">
        <v>495</v>
      </c>
      <c r="I99" s="18">
        <v>2091</v>
      </c>
    </row>
    <row r="100" spans="1:9" x14ac:dyDescent="0.35">
      <c r="A100" s="19" t="s">
        <v>17</v>
      </c>
      <c r="B100" s="12">
        <v>894</v>
      </c>
      <c r="C100" s="12">
        <v>702</v>
      </c>
      <c r="D100" s="12"/>
      <c r="E100" s="12"/>
      <c r="F100" s="12"/>
      <c r="G100" s="12"/>
      <c r="H100" s="12">
        <v>495</v>
      </c>
      <c r="I100" s="12">
        <v>2091</v>
      </c>
    </row>
    <row r="101" spans="1:9" x14ac:dyDescent="0.35">
      <c r="A101" s="20" t="s">
        <v>1035</v>
      </c>
      <c r="B101" s="12">
        <v>83</v>
      </c>
      <c r="C101" s="12">
        <v>55</v>
      </c>
      <c r="D101" s="12"/>
      <c r="E101" s="12"/>
      <c r="F101" s="12"/>
      <c r="G101" s="12"/>
      <c r="H101" s="12">
        <v>53</v>
      </c>
      <c r="I101" s="12">
        <v>191</v>
      </c>
    </row>
    <row r="102" spans="1:9" x14ac:dyDescent="0.35">
      <c r="A102" s="20" t="s">
        <v>1036</v>
      </c>
      <c r="B102" s="12">
        <v>44</v>
      </c>
      <c r="C102" s="12">
        <v>13</v>
      </c>
      <c r="D102" s="12"/>
      <c r="E102" s="12"/>
      <c r="F102" s="12"/>
      <c r="G102" s="12"/>
      <c r="H102" s="12">
        <v>6</v>
      </c>
      <c r="I102" s="12">
        <v>63</v>
      </c>
    </row>
    <row r="103" spans="1:9" x14ac:dyDescent="0.35">
      <c r="A103" s="20" t="s">
        <v>1037</v>
      </c>
      <c r="B103" s="12">
        <v>21</v>
      </c>
      <c r="C103" s="12">
        <v>5</v>
      </c>
      <c r="D103" s="12"/>
      <c r="E103" s="12"/>
      <c r="F103" s="12"/>
      <c r="G103" s="12"/>
      <c r="H103" s="12">
        <v>7</v>
      </c>
      <c r="I103" s="12">
        <v>33</v>
      </c>
    </row>
    <row r="104" spans="1:9" x14ac:dyDescent="0.35">
      <c r="A104" s="20" t="s">
        <v>1038</v>
      </c>
      <c r="B104" s="12">
        <v>40</v>
      </c>
      <c r="C104" s="12">
        <v>26</v>
      </c>
      <c r="D104" s="12"/>
      <c r="E104" s="12"/>
      <c r="F104" s="12"/>
      <c r="G104" s="12"/>
      <c r="H104" s="12">
        <v>20</v>
      </c>
      <c r="I104" s="12">
        <v>86</v>
      </c>
    </row>
    <row r="105" spans="1:9" x14ac:dyDescent="0.35">
      <c r="A105" s="20" t="s">
        <v>1039</v>
      </c>
      <c r="B105" s="12">
        <v>102</v>
      </c>
      <c r="C105" s="12">
        <v>81</v>
      </c>
      <c r="D105" s="12"/>
      <c r="E105" s="12"/>
      <c r="F105" s="12"/>
      <c r="G105" s="12"/>
      <c r="H105" s="12">
        <v>69</v>
      </c>
      <c r="I105" s="12">
        <v>252</v>
      </c>
    </row>
    <row r="106" spans="1:9" x14ac:dyDescent="0.35">
      <c r="A106" s="20" t="s">
        <v>1040</v>
      </c>
      <c r="B106" s="12">
        <v>14</v>
      </c>
      <c r="C106" s="12">
        <v>10</v>
      </c>
      <c r="D106" s="12"/>
      <c r="E106" s="12"/>
      <c r="F106" s="12"/>
      <c r="G106" s="12"/>
      <c r="H106" s="12">
        <v>8</v>
      </c>
      <c r="I106" s="12">
        <v>32</v>
      </c>
    </row>
    <row r="107" spans="1:9" x14ac:dyDescent="0.35">
      <c r="A107" s="20" t="s">
        <v>1041</v>
      </c>
      <c r="B107" s="12">
        <v>19</v>
      </c>
      <c r="C107" s="12">
        <v>18</v>
      </c>
      <c r="D107" s="12"/>
      <c r="E107" s="12"/>
      <c r="F107" s="12"/>
      <c r="G107" s="12"/>
      <c r="H107" s="12">
        <v>6</v>
      </c>
      <c r="I107" s="12">
        <v>43</v>
      </c>
    </row>
    <row r="108" spans="1:9" x14ac:dyDescent="0.35">
      <c r="A108" s="20" t="s">
        <v>1042</v>
      </c>
      <c r="B108" s="12">
        <v>68</v>
      </c>
      <c r="C108" s="12">
        <v>61</v>
      </c>
      <c r="D108" s="12"/>
      <c r="E108" s="12"/>
      <c r="F108" s="12"/>
      <c r="G108" s="12"/>
      <c r="H108" s="12">
        <v>55</v>
      </c>
      <c r="I108" s="12">
        <v>184</v>
      </c>
    </row>
    <row r="109" spans="1:9" x14ac:dyDescent="0.35">
      <c r="A109" s="20" t="s">
        <v>1043</v>
      </c>
      <c r="B109" s="12">
        <v>40</v>
      </c>
      <c r="C109" s="12">
        <v>25</v>
      </c>
      <c r="D109" s="12"/>
      <c r="E109" s="12"/>
      <c r="F109" s="12"/>
      <c r="G109" s="12"/>
      <c r="H109" s="12">
        <v>39</v>
      </c>
      <c r="I109" s="12">
        <v>104</v>
      </c>
    </row>
    <row r="110" spans="1:9" x14ac:dyDescent="0.35">
      <c r="A110" s="20" t="s">
        <v>1044</v>
      </c>
      <c r="B110" s="12">
        <v>60</v>
      </c>
      <c r="C110" s="12">
        <v>38</v>
      </c>
      <c r="D110" s="12"/>
      <c r="E110" s="12"/>
      <c r="F110" s="12"/>
      <c r="G110" s="12"/>
      <c r="H110" s="12">
        <v>21</v>
      </c>
      <c r="I110" s="12">
        <v>119</v>
      </c>
    </row>
    <row r="111" spans="1:9" x14ac:dyDescent="0.35">
      <c r="A111" s="20" t="s">
        <v>1045</v>
      </c>
      <c r="B111" s="12">
        <v>101</v>
      </c>
      <c r="C111" s="12">
        <v>83</v>
      </c>
      <c r="D111" s="12"/>
      <c r="E111" s="12"/>
      <c r="F111" s="12"/>
      <c r="G111" s="12"/>
      <c r="H111" s="12">
        <v>51</v>
      </c>
      <c r="I111" s="12">
        <v>235</v>
      </c>
    </row>
    <row r="112" spans="1:9" x14ac:dyDescent="0.35">
      <c r="A112" s="20" t="s">
        <v>1046</v>
      </c>
      <c r="B112" s="12">
        <v>101</v>
      </c>
      <c r="C112" s="12">
        <v>140</v>
      </c>
      <c r="D112" s="12"/>
      <c r="E112" s="12"/>
      <c r="F112" s="12"/>
      <c r="G112" s="12"/>
      <c r="H112" s="12">
        <v>52</v>
      </c>
      <c r="I112" s="12">
        <v>293</v>
      </c>
    </row>
    <row r="113" spans="1:9" x14ac:dyDescent="0.35">
      <c r="A113" s="20" t="s">
        <v>1047</v>
      </c>
      <c r="B113" s="12">
        <v>77</v>
      </c>
      <c r="C113" s="12">
        <v>62</v>
      </c>
      <c r="D113" s="12"/>
      <c r="E113" s="12"/>
      <c r="F113" s="12"/>
      <c r="G113" s="12"/>
      <c r="H113" s="12">
        <v>46</v>
      </c>
      <c r="I113" s="12">
        <v>185</v>
      </c>
    </row>
    <row r="114" spans="1:9" x14ac:dyDescent="0.35">
      <c r="A114" s="20" t="s">
        <v>1048</v>
      </c>
      <c r="B114" s="12">
        <v>65</v>
      </c>
      <c r="C114" s="12">
        <v>50</v>
      </c>
      <c r="D114" s="12"/>
      <c r="E114" s="12"/>
      <c r="F114" s="12"/>
      <c r="G114" s="12"/>
      <c r="H114" s="12">
        <v>50</v>
      </c>
      <c r="I114" s="12">
        <v>165</v>
      </c>
    </row>
    <row r="115" spans="1:9" x14ac:dyDescent="0.35">
      <c r="A115" s="20" t="s">
        <v>1049</v>
      </c>
      <c r="B115" s="12">
        <v>15</v>
      </c>
      <c r="C115" s="12">
        <v>21</v>
      </c>
      <c r="D115" s="12"/>
      <c r="E115" s="12"/>
      <c r="F115" s="12"/>
      <c r="G115" s="12"/>
      <c r="H115" s="12"/>
      <c r="I115" s="12">
        <v>36</v>
      </c>
    </row>
    <row r="116" spans="1:9" x14ac:dyDescent="0.35">
      <c r="A116" s="20" t="s">
        <v>1050</v>
      </c>
      <c r="B116" s="12">
        <v>44</v>
      </c>
      <c r="C116" s="12">
        <v>14</v>
      </c>
      <c r="D116" s="12"/>
      <c r="E116" s="12"/>
      <c r="F116" s="12"/>
      <c r="G116" s="12"/>
      <c r="H116" s="12">
        <v>12</v>
      </c>
      <c r="I116" s="12">
        <v>70</v>
      </c>
    </row>
    <row r="117" spans="1:9" x14ac:dyDescent="0.35">
      <c r="A117" s="17" t="s">
        <v>7</v>
      </c>
      <c r="B117" s="18">
        <v>23</v>
      </c>
      <c r="C117" s="18">
        <v>16</v>
      </c>
      <c r="D117" s="18">
        <v>16</v>
      </c>
      <c r="E117" s="18">
        <v>13</v>
      </c>
      <c r="F117" s="18"/>
      <c r="G117" s="18"/>
      <c r="H117" s="18">
        <v>3</v>
      </c>
      <c r="I117" s="18">
        <v>71</v>
      </c>
    </row>
    <row r="118" spans="1:9" x14ac:dyDescent="0.35">
      <c r="A118" s="19" t="s">
        <v>18</v>
      </c>
      <c r="B118" s="12">
        <v>23</v>
      </c>
      <c r="C118" s="12">
        <v>16</v>
      </c>
      <c r="D118" s="12">
        <v>16</v>
      </c>
      <c r="E118" s="12">
        <v>13</v>
      </c>
      <c r="F118" s="12"/>
      <c r="G118" s="12"/>
      <c r="H118" s="12">
        <v>3</v>
      </c>
      <c r="I118" s="12">
        <v>71</v>
      </c>
    </row>
    <row r="119" spans="1:9" x14ac:dyDescent="0.35">
      <c r="A119" s="20" t="s">
        <v>1051</v>
      </c>
      <c r="B119" s="12">
        <v>23</v>
      </c>
      <c r="C119" s="12">
        <v>16</v>
      </c>
      <c r="D119" s="12">
        <v>16</v>
      </c>
      <c r="E119" s="12">
        <v>13</v>
      </c>
      <c r="F119" s="12"/>
      <c r="G119" s="12"/>
      <c r="H119" s="12">
        <v>3</v>
      </c>
      <c r="I119" s="12">
        <v>71</v>
      </c>
    </row>
    <row r="120" spans="1:9" x14ac:dyDescent="0.35">
      <c r="A120" s="16" t="s">
        <v>25</v>
      </c>
      <c r="B120" s="13">
        <v>227</v>
      </c>
      <c r="C120" s="13">
        <v>156</v>
      </c>
      <c r="D120" s="13">
        <v>137</v>
      </c>
      <c r="E120" s="13">
        <v>123</v>
      </c>
      <c r="F120" s="13">
        <v>133</v>
      </c>
      <c r="G120" s="13"/>
      <c r="H120" s="13">
        <v>194</v>
      </c>
      <c r="I120" s="13">
        <v>970</v>
      </c>
    </row>
    <row r="121" spans="1:9" x14ac:dyDescent="0.35">
      <c r="A121" s="17" t="s">
        <v>4</v>
      </c>
      <c r="B121" s="18">
        <v>26</v>
      </c>
      <c r="C121" s="18">
        <v>30</v>
      </c>
      <c r="D121" s="18">
        <v>34</v>
      </c>
      <c r="E121" s="18"/>
      <c r="F121" s="18"/>
      <c r="G121" s="18"/>
      <c r="H121" s="18">
        <v>4</v>
      </c>
      <c r="I121" s="18">
        <v>94</v>
      </c>
    </row>
    <row r="122" spans="1:9" x14ac:dyDescent="0.35">
      <c r="A122" s="19" t="s">
        <v>13</v>
      </c>
      <c r="B122" s="12">
        <v>26</v>
      </c>
      <c r="C122" s="12">
        <v>30</v>
      </c>
      <c r="D122" s="12">
        <v>34</v>
      </c>
      <c r="E122" s="12"/>
      <c r="F122" s="12"/>
      <c r="G122" s="12"/>
      <c r="H122" s="12">
        <v>4</v>
      </c>
      <c r="I122" s="12">
        <v>94</v>
      </c>
    </row>
    <row r="123" spans="1:9" x14ac:dyDescent="0.35">
      <c r="A123" s="20" t="s">
        <v>1052</v>
      </c>
      <c r="B123" s="12">
        <v>26</v>
      </c>
      <c r="C123" s="12">
        <v>30</v>
      </c>
      <c r="D123" s="12">
        <v>34</v>
      </c>
      <c r="E123" s="12"/>
      <c r="F123" s="12"/>
      <c r="G123" s="12"/>
      <c r="H123" s="12">
        <v>4</v>
      </c>
      <c r="I123" s="12">
        <v>94</v>
      </c>
    </row>
    <row r="124" spans="1:9" x14ac:dyDescent="0.35">
      <c r="A124" s="17" t="s">
        <v>6</v>
      </c>
      <c r="B124" s="18">
        <v>189</v>
      </c>
      <c r="C124" s="18">
        <v>122</v>
      </c>
      <c r="D124" s="18">
        <v>96</v>
      </c>
      <c r="E124" s="18">
        <v>120</v>
      </c>
      <c r="F124" s="18">
        <v>133</v>
      </c>
      <c r="G124" s="18"/>
      <c r="H124" s="18">
        <v>187</v>
      </c>
      <c r="I124" s="18">
        <v>847</v>
      </c>
    </row>
    <row r="125" spans="1:9" x14ac:dyDescent="0.35">
      <c r="A125" s="19" t="s">
        <v>16</v>
      </c>
      <c r="B125" s="12">
        <v>168</v>
      </c>
      <c r="C125" s="12">
        <v>107</v>
      </c>
      <c r="D125" s="12">
        <v>96</v>
      </c>
      <c r="E125" s="12">
        <v>120</v>
      </c>
      <c r="F125" s="12">
        <v>133</v>
      </c>
      <c r="G125" s="12"/>
      <c r="H125" s="12">
        <v>160</v>
      </c>
      <c r="I125" s="12">
        <v>784</v>
      </c>
    </row>
    <row r="126" spans="1:9" x14ac:dyDescent="0.35">
      <c r="A126" s="20" t="s">
        <v>1053</v>
      </c>
      <c r="B126" s="12">
        <v>168</v>
      </c>
      <c r="C126" s="12">
        <v>107</v>
      </c>
      <c r="D126" s="12">
        <v>96</v>
      </c>
      <c r="E126" s="12">
        <v>120</v>
      </c>
      <c r="F126" s="12">
        <v>133</v>
      </c>
      <c r="G126" s="12"/>
      <c r="H126" s="12">
        <v>160</v>
      </c>
      <c r="I126" s="12">
        <v>784</v>
      </c>
    </row>
    <row r="127" spans="1:9" x14ac:dyDescent="0.35">
      <c r="A127" s="19" t="s">
        <v>17</v>
      </c>
      <c r="B127" s="12">
        <v>21</v>
      </c>
      <c r="C127" s="12">
        <v>15</v>
      </c>
      <c r="D127" s="12"/>
      <c r="E127" s="12"/>
      <c r="F127" s="12"/>
      <c r="G127" s="12"/>
      <c r="H127" s="12">
        <v>27</v>
      </c>
      <c r="I127" s="12">
        <v>63</v>
      </c>
    </row>
    <row r="128" spans="1:9" x14ac:dyDescent="0.35">
      <c r="A128" s="20" t="s">
        <v>1052</v>
      </c>
      <c r="B128" s="12">
        <v>21</v>
      </c>
      <c r="C128" s="12">
        <v>15</v>
      </c>
      <c r="D128" s="12"/>
      <c r="E128" s="12"/>
      <c r="F128" s="12"/>
      <c r="G128" s="12"/>
      <c r="H128" s="12">
        <v>27</v>
      </c>
      <c r="I128" s="12">
        <v>63</v>
      </c>
    </row>
    <row r="129" spans="1:9" x14ac:dyDescent="0.35">
      <c r="A129" s="17" t="s">
        <v>7</v>
      </c>
      <c r="B129" s="18">
        <v>12</v>
      </c>
      <c r="C129" s="18">
        <v>4</v>
      </c>
      <c r="D129" s="18">
        <v>7</v>
      </c>
      <c r="E129" s="18">
        <v>3</v>
      </c>
      <c r="F129" s="18"/>
      <c r="G129" s="18"/>
      <c r="H129" s="18">
        <v>3</v>
      </c>
      <c r="I129" s="18">
        <v>29</v>
      </c>
    </row>
    <row r="130" spans="1:9" x14ac:dyDescent="0.35">
      <c r="A130" s="19" t="s">
        <v>18</v>
      </c>
      <c r="B130" s="12">
        <v>12</v>
      </c>
      <c r="C130" s="12">
        <v>4</v>
      </c>
      <c r="D130" s="12">
        <v>7</v>
      </c>
      <c r="E130" s="12">
        <v>3</v>
      </c>
      <c r="F130" s="12"/>
      <c r="G130" s="12"/>
      <c r="H130" s="12">
        <v>3</v>
      </c>
      <c r="I130" s="12">
        <v>29</v>
      </c>
    </row>
    <row r="131" spans="1:9" x14ac:dyDescent="0.35">
      <c r="A131" s="20" t="s">
        <v>1053</v>
      </c>
      <c r="B131" s="12">
        <v>12</v>
      </c>
      <c r="C131" s="12">
        <v>4</v>
      </c>
      <c r="D131" s="12">
        <v>7</v>
      </c>
      <c r="E131" s="12">
        <v>3</v>
      </c>
      <c r="F131" s="12"/>
      <c r="G131" s="12"/>
      <c r="H131" s="12">
        <v>3</v>
      </c>
      <c r="I131" s="12">
        <v>29</v>
      </c>
    </row>
    <row r="132" spans="1:9" x14ac:dyDescent="0.35">
      <c r="A132" s="16" t="s">
        <v>26</v>
      </c>
      <c r="B132" s="13">
        <v>715</v>
      </c>
      <c r="C132" s="13">
        <v>627</v>
      </c>
      <c r="D132" s="13">
        <v>359</v>
      </c>
      <c r="E132" s="13">
        <v>21</v>
      </c>
      <c r="F132" s="13"/>
      <c r="G132" s="13"/>
      <c r="H132" s="13">
        <v>274</v>
      </c>
      <c r="I132" s="13">
        <v>1996</v>
      </c>
    </row>
    <row r="133" spans="1:9" x14ac:dyDescent="0.35">
      <c r="A133" s="17" t="s">
        <v>4</v>
      </c>
      <c r="B133" s="18">
        <v>439</v>
      </c>
      <c r="C133" s="18">
        <v>344</v>
      </c>
      <c r="D133" s="18">
        <v>340</v>
      </c>
      <c r="E133" s="18"/>
      <c r="F133" s="18"/>
      <c r="G133" s="18"/>
      <c r="H133" s="18">
        <v>127</v>
      </c>
      <c r="I133" s="18">
        <v>1250</v>
      </c>
    </row>
    <row r="134" spans="1:9" x14ac:dyDescent="0.35">
      <c r="A134" s="19" t="s">
        <v>13</v>
      </c>
      <c r="B134" s="12">
        <v>439</v>
      </c>
      <c r="C134" s="12">
        <v>344</v>
      </c>
      <c r="D134" s="12">
        <v>340</v>
      </c>
      <c r="E134" s="12"/>
      <c r="F134" s="12"/>
      <c r="G134" s="12"/>
      <c r="H134" s="12">
        <v>127</v>
      </c>
      <c r="I134" s="12">
        <v>1250</v>
      </c>
    </row>
    <row r="135" spans="1:9" x14ac:dyDescent="0.35">
      <c r="A135" s="20" t="s">
        <v>1054</v>
      </c>
      <c r="B135" s="12"/>
      <c r="C135" s="12"/>
      <c r="D135" s="12"/>
      <c r="E135" s="12"/>
      <c r="F135" s="12"/>
      <c r="G135" s="12"/>
      <c r="H135" s="12">
        <v>1</v>
      </c>
      <c r="I135" s="12">
        <v>1</v>
      </c>
    </row>
    <row r="136" spans="1:9" x14ac:dyDescent="0.35">
      <c r="A136" s="20" t="s">
        <v>1055</v>
      </c>
      <c r="B136" s="12">
        <v>64</v>
      </c>
      <c r="C136" s="12">
        <v>27</v>
      </c>
      <c r="D136" s="12">
        <v>40</v>
      </c>
      <c r="E136" s="12"/>
      <c r="F136" s="12"/>
      <c r="G136" s="12"/>
      <c r="H136" s="12">
        <v>18</v>
      </c>
      <c r="I136" s="12">
        <v>149</v>
      </c>
    </row>
    <row r="137" spans="1:9" x14ac:dyDescent="0.35">
      <c r="A137" s="20" t="s">
        <v>1056</v>
      </c>
      <c r="B137" s="12">
        <v>38</v>
      </c>
      <c r="C137" s="12">
        <v>37</v>
      </c>
      <c r="D137" s="12">
        <v>30</v>
      </c>
      <c r="E137" s="12"/>
      <c r="F137" s="12"/>
      <c r="G137" s="12"/>
      <c r="H137" s="12">
        <v>21</v>
      </c>
      <c r="I137" s="12">
        <v>126</v>
      </c>
    </row>
    <row r="138" spans="1:9" x14ac:dyDescent="0.35">
      <c r="A138" s="20" t="s">
        <v>1057</v>
      </c>
      <c r="B138" s="12">
        <v>36</v>
      </c>
      <c r="C138" s="12">
        <v>39</v>
      </c>
      <c r="D138" s="12">
        <v>43</v>
      </c>
      <c r="E138" s="12"/>
      <c r="F138" s="12"/>
      <c r="G138" s="12"/>
      <c r="H138" s="12">
        <v>15</v>
      </c>
      <c r="I138" s="12">
        <v>133</v>
      </c>
    </row>
    <row r="139" spans="1:9" x14ac:dyDescent="0.35">
      <c r="A139" s="20" t="s">
        <v>1058</v>
      </c>
      <c r="B139" s="12"/>
      <c r="C139" s="12"/>
      <c r="D139" s="12"/>
      <c r="E139" s="12"/>
      <c r="F139" s="12"/>
      <c r="G139" s="12"/>
      <c r="H139" s="12">
        <v>1</v>
      </c>
      <c r="I139" s="12">
        <v>1</v>
      </c>
    </row>
    <row r="140" spans="1:9" x14ac:dyDescent="0.35">
      <c r="A140" s="20" t="s">
        <v>1059</v>
      </c>
      <c r="B140" s="12">
        <v>22</v>
      </c>
      <c r="C140" s="12">
        <v>22</v>
      </c>
      <c r="D140" s="12">
        <v>36</v>
      </c>
      <c r="E140" s="12"/>
      <c r="F140" s="12"/>
      <c r="G140" s="12"/>
      <c r="H140" s="12">
        <v>13</v>
      </c>
      <c r="I140" s="12">
        <v>93</v>
      </c>
    </row>
    <row r="141" spans="1:9" x14ac:dyDescent="0.35">
      <c r="A141" s="20" t="s">
        <v>1060</v>
      </c>
      <c r="B141" s="12">
        <v>39</v>
      </c>
      <c r="C141" s="12">
        <v>47</v>
      </c>
      <c r="D141" s="12">
        <v>36</v>
      </c>
      <c r="E141" s="12"/>
      <c r="F141" s="12"/>
      <c r="G141" s="12"/>
      <c r="H141" s="12">
        <v>11</v>
      </c>
      <c r="I141" s="12">
        <v>133</v>
      </c>
    </row>
    <row r="142" spans="1:9" x14ac:dyDescent="0.35">
      <c r="A142" s="20" t="s">
        <v>1061</v>
      </c>
      <c r="B142" s="12">
        <v>42</v>
      </c>
      <c r="C142" s="12">
        <v>30</v>
      </c>
      <c r="D142" s="12">
        <v>26</v>
      </c>
      <c r="E142" s="12"/>
      <c r="F142" s="12"/>
      <c r="G142" s="12"/>
      <c r="H142" s="12">
        <v>16</v>
      </c>
      <c r="I142" s="12">
        <v>114</v>
      </c>
    </row>
    <row r="143" spans="1:9" x14ac:dyDescent="0.35">
      <c r="A143" s="20" t="s">
        <v>1062</v>
      </c>
      <c r="B143" s="12">
        <v>44</v>
      </c>
      <c r="C143" s="12">
        <v>32</v>
      </c>
      <c r="D143" s="12">
        <v>24</v>
      </c>
      <c r="E143" s="12"/>
      <c r="F143" s="12"/>
      <c r="G143" s="12"/>
      <c r="H143" s="12">
        <v>4</v>
      </c>
      <c r="I143" s="12">
        <v>104</v>
      </c>
    </row>
    <row r="144" spans="1:9" x14ac:dyDescent="0.35">
      <c r="A144" s="20" t="s">
        <v>1063</v>
      </c>
      <c r="B144" s="12">
        <v>41</v>
      </c>
      <c r="C144" s="12">
        <v>17</v>
      </c>
      <c r="D144" s="12">
        <v>19</v>
      </c>
      <c r="E144" s="12"/>
      <c r="F144" s="12"/>
      <c r="G144" s="12"/>
      <c r="H144" s="12">
        <v>3</v>
      </c>
      <c r="I144" s="12">
        <v>80</v>
      </c>
    </row>
    <row r="145" spans="1:9" x14ac:dyDescent="0.35">
      <c r="A145" s="20" t="s">
        <v>1064</v>
      </c>
      <c r="B145" s="12"/>
      <c r="C145" s="12"/>
      <c r="D145" s="12"/>
      <c r="E145" s="12"/>
      <c r="F145" s="12"/>
      <c r="G145" s="12"/>
      <c r="H145" s="12">
        <v>1</v>
      </c>
      <c r="I145" s="12">
        <v>1</v>
      </c>
    </row>
    <row r="146" spans="1:9" x14ac:dyDescent="0.35">
      <c r="A146" s="20" t="s">
        <v>1065</v>
      </c>
      <c r="B146" s="12">
        <v>26</v>
      </c>
      <c r="C146" s="12">
        <v>31</v>
      </c>
      <c r="D146" s="12">
        <v>24</v>
      </c>
      <c r="E146" s="12"/>
      <c r="F146" s="12"/>
      <c r="G146" s="12"/>
      <c r="H146" s="12">
        <v>2</v>
      </c>
      <c r="I146" s="12">
        <v>83</v>
      </c>
    </row>
    <row r="147" spans="1:9" x14ac:dyDescent="0.35">
      <c r="A147" s="20" t="s">
        <v>1066</v>
      </c>
      <c r="B147" s="12">
        <v>42</v>
      </c>
      <c r="C147" s="12">
        <v>21</v>
      </c>
      <c r="D147" s="12">
        <v>28</v>
      </c>
      <c r="E147" s="12"/>
      <c r="F147" s="12"/>
      <c r="G147" s="12"/>
      <c r="H147" s="12">
        <v>11</v>
      </c>
      <c r="I147" s="12">
        <v>102</v>
      </c>
    </row>
    <row r="148" spans="1:9" x14ac:dyDescent="0.35">
      <c r="A148" s="20" t="s">
        <v>1067</v>
      </c>
      <c r="B148" s="12">
        <v>45</v>
      </c>
      <c r="C148" s="12">
        <v>41</v>
      </c>
      <c r="D148" s="12">
        <v>34</v>
      </c>
      <c r="E148" s="12"/>
      <c r="F148" s="12"/>
      <c r="G148" s="12"/>
      <c r="H148" s="12">
        <v>10</v>
      </c>
      <c r="I148" s="12">
        <v>130</v>
      </c>
    </row>
    <row r="149" spans="1:9" x14ac:dyDescent="0.35">
      <c r="A149" s="17" t="s">
        <v>6</v>
      </c>
      <c r="B149" s="18">
        <v>242</v>
      </c>
      <c r="C149" s="18">
        <v>258</v>
      </c>
      <c r="D149" s="18"/>
      <c r="E149" s="18"/>
      <c r="F149" s="18"/>
      <c r="G149" s="18"/>
      <c r="H149" s="18">
        <v>137</v>
      </c>
      <c r="I149" s="18">
        <v>637</v>
      </c>
    </row>
    <row r="150" spans="1:9" x14ac:dyDescent="0.35">
      <c r="A150" s="19" t="s">
        <v>17</v>
      </c>
      <c r="B150" s="12">
        <v>242</v>
      </c>
      <c r="C150" s="12">
        <v>258</v>
      </c>
      <c r="D150" s="12"/>
      <c r="E150" s="12"/>
      <c r="F150" s="12"/>
      <c r="G150" s="12"/>
      <c r="H150" s="12">
        <v>137</v>
      </c>
      <c r="I150" s="12">
        <v>637</v>
      </c>
    </row>
    <row r="151" spans="1:9" x14ac:dyDescent="0.35">
      <c r="A151" s="20" t="s">
        <v>1055</v>
      </c>
      <c r="B151" s="12">
        <v>21</v>
      </c>
      <c r="C151" s="12">
        <v>32</v>
      </c>
      <c r="D151" s="12"/>
      <c r="E151" s="12"/>
      <c r="F151" s="12"/>
      <c r="G151" s="12"/>
      <c r="H151" s="12">
        <v>8</v>
      </c>
      <c r="I151" s="12">
        <v>61</v>
      </c>
    </row>
    <row r="152" spans="1:9" x14ac:dyDescent="0.35">
      <c r="A152" s="20" t="s">
        <v>1068</v>
      </c>
      <c r="B152" s="12">
        <v>10</v>
      </c>
      <c r="C152" s="12">
        <v>13</v>
      </c>
      <c r="D152" s="12"/>
      <c r="E152" s="12"/>
      <c r="F152" s="12"/>
      <c r="G152" s="12"/>
      <c r="H152" s="12">
        <v>7</v>
      </c>
      <c r="I152" s="12">
        <v>30</v>
      </c>
    </row>
    <row r="153" spans="1:9" x14ac:dyDescent="0.35">
      <c r="A153" s="20" t="s">
        <v>1069</v>
      </c>
      <c r="B153" s="12"/>
      <c r="C153" s="12"/>
      <c r="D153" s="12"/>
      <c r="E153" s="12"/>
      <c r="F153" s="12"/>
      <c r="G153" s="12"/>
      <c r="H153" s="12">
        <v>4</v>
      </c>
      <c r="I153" s="12">
        <v>4</v>
      </c>
    </row>
    <row r="154" spans="1:9" x14ac:dyDescent="0.35">
      <c r="A154" s="20" t="s">
        <v>1056</v>
      </c>
      <c r="B154" s="12">
        <v>19</v>
      </c>
      <c r="C154" s="12">
        <v>26</v>
      </c>
      <c r="D154" s="12"/>
      <c r="E154" s="12"/>
      <c r="F154" s="12"/>
      <c r="G154" s="12"/>
      <c r="H154" s="12">
        <v>13</v>
      </c>
      <c r="I154" s="12">
        <v>58</v>
      </c>
    </row>
    <row r="155" spans="1:9" x14ac:dyDescent="0.35">
      <c r="A155" s="20" t="s">
        <v>1070</v>
      </c>
      <c r="B155" s="12">
        <v>18</v>
      </c>
      <c r="C155" s="12">
        <v>19</v>
      </c>
      <c r="D155" s="12"/>
      <c r="E155" s="12"/>
      <c r="F155" s="12"/>
      <c r="G155" s="12"/>
      <c r="H155" s="12">
        <v>7</v>
      </c>
      <c r="I155" s="12">
        <v>44</v>
      </c>
    </row>
    <row r="156" spans="1:9" x14ac:dyDescent="0.35">
      <c r="A156" s="20" t="s">
        <v>1071</v>
      </c>
      <c r="B156" s="12"/>
      <c r="C156" s="12"/>
      <c r="D156" s="12"/>
      <c r="E156" s="12"/>
      <c r="F156" s="12"/>
      <c r="G156" s="12"/>
      <c r="H156" s="12">
        <v>1</v>
      </c>
      <c r="I156" s="12">
        <v>1</v>
      </c>
    </row>
    <row r="157" spans="1:9" x14ac:dyDescent="0.35">
      <c r="A157" s="20" t="s">
        <v>1060</v>
      </c>
      <c r="B157" s="12">
        <v>24</v>
      </c>
      <c r="C157" s="12">
        <v>24</v>
      </c>
      <c r="D157" s="12"/>
      <c r="E157" s="12"/>
      <c r="F157" s="12"/>
      <c r="G157" s="12"/>
      <c r="H157" s="12">
        <v>15</v>
      </c>
      <c r="I157" s="12">
        <v>63</v>
      </c>
    </row>
    <row r="158" spans="1:9" x14ac:dyDescent="0.35">
      <c r="A158" s="20" t="s">
        <v>1072</v>
      </c>
      <c r="B158" s="12"/>
      <c r="C158" s="12"/>
      <c r="D158" s="12"/>
      <c r="E158" s="12"/>
      <c r="F158" s="12"/>
      <c r="G158" s="12"/>
      <c r="H158" s="12">
        <v>1</v>
      </c>
      <c r="I158" s="12">
        <v>1</v>
      </c>
    </row>
    <row r="159" spans="1:9" x14ac:dyDescent="0.35">
      <c r="A159" s="20" t="s">
        <v>1061</v>
      </c>
      <c r="B159" s="12">
        <v>16</v>
      </c>
      <c r="C159" s="12">
        <v>21</v>
      </c>
      <c r="D159" s="12"/>
      <c r="E159" s="12"/>
      <c r="F159" s="12"/>
      <c r="G159" s="12"/>
      <c r="H159" s="12">
        <v>14</v>
      </c>
      <c r="I159" s="12">
        <v>51</v>
      </c>
    </row>
    <row r="160" spans="1:9" x14ac:dyDescent="0.35">
      <c r="A160" s="20" t="s">
        <v>1073</v>
      </c>
      <c r="B160" s="12">
        <v>18</v>
      </c>
      <c r="C160" s="12">
        <v>20</v>
      </c>
      <c r="D160" s="12"/>
      <c r="E160" s="12"/>
      <c r="F160" s="12"/>
      <c r="G160" s="12"/>
      <c r="H160" s="12">
        <v>13</v>
      </c>
      <c r="I160" s="12">
        <v>51</v>
      </c>
    </row>
    <row r="161" spans="1:9" x14ac:dyDescent="0.35">
      <c r="A161" s="20" t="s">
        <v>1074</v>
      </c>
      <c r="B161" s="12"/>
      <c r="C161" s="12"/>
      <c r="D161" s="12"/>
      <c r="E161" s="12"/>
      <c r="F161" s="12"/>
      <c r="G161" s="12"/>
      <c r="H161" s="12">
        <v>2</v>
      </c>
      <c r="I161" s="12">
        <v>2</v>
      </c>
    </row>
    <row r="162" spans="1:9" x14ac:dyDescent="0.35">
      <c r="A162" s="20" t="s">
        <v>1075</v>
      </c>
      <c r="B162" s="12"/>
      <c r="C162" s="12"/>
      <c r="D162" s="12"/>
      <c r="E162" s="12"/>
      <c r="F162" s="12"/>
      <c r="G162" s="12"/>
      <c r="H162" s="12">
        <v>2</v>
      </c>
      <c r="I162" s="12">
        <v>2</v>
      </c>
    </row>
    <row r="163" spans="1:9" x14ac:dyDescent="0.35">
      <c r="A163" s="20" t="s">
        <v>1076</v>
      </c>
      <c r="B163" s="12">
        <v>24</v>
      </c>
      <c r="C163" s="12">
        <v>18</v>
      </c>
      <c r="D163" s="12"/>
      <c r="E163" s="12"/>
      <c r="F163" s="12"/>
      <c r="G163" s="12"/>
      <c r="H163" s="12">
        <v>4</v>
      </c>
      <c r="I163" s="12">
        <v>46</v>
      </c>
    </row>
    <row r="164" spans="1:9" x14ac:dyDescent="0.35">
      <c r="A164" s="20" t="s">
        <v>1077</v>
      </c>
      <c r="B164" s="12">
        <v>9</v>
      </c>
      <c r="C164" s="12">
        <v>13</v>
      </c>
      <c r="D164" s="12"/>
      <c r="E164" s="12"/>
      <c r="F164" s="12"/>
      <c r="G164" s="12"/>
      <c r="H164" s="12">
        <v>3</v>
      </c>
      <c r="I164" s="12">
        <v>25</v>
      </c>
    </row>
    <row r="165" spans="1:9" x14ac:dyDescent="0.35">
      <c r="A165" s="20" t="s">
        <v>1066</v>
      </c>
      <c r="B165" s="12">
        <v>21</v>
      </c>
      <c r="C165" s="12">
        <v>16</v>
      </c>
      <c r="D165" s="12"/>
      <c r="E165" s="12"/>
      <c r="F165" s="12"/>
      <c r="G165" s="12"/>
      <c r="H165" s="12">
        <v>11</v>
      </c>
      <c r="I165" s="12">
        <v>48</v>
      </c>
    </row>
    <row r="166" spans="1:9" x14ac:dyDescent="0.35">
      <c r="A166" s="20" t="s">
        <v>1078</v>
      </c>
      <c r="B166" s="12">
        <v>32</v>
      </c>
      <c r="C166" s="12">
        <v>33</v>
      </c>
      <c r="D166" s="12"/>
      <c r="E166" s="12"/>
      <c r="F166" s="12"/>
      <c r="G166" s="12"/>
      <c r="H166" s="12">
        <v>13</v>
      </c>
      <c r="I166" s="12">
        <v>78</v>
      </c>
    </row>
    <row r="167" spans="1:9" x14ac:dyDescent="0.35">
      <c r="A167" s="20" t="s">
        <v>1079</v>
      </c>
      <c r="B167" s="12"/>
      <c r="C167" s="12"/>
      <c r="D167" s="12"/>
      <c r="E167" s="12"/>
      <c r="F167" s="12"/>
      <c r="G167" s="12"/>
      <c r="H167" s="12">
        <v>4</v>
      </c>
      <c r="I167" s="12">
        <v>4</v>
      </c>
    </row>
    <row r="168" spans="1:9" x14ac:dyDescent="0.35">
      <c r="A168" s="20" t="s">
        <v>1080</v>
      </c>
      <c r="B168" s="12"/>
      <c r="C168" s="12"/>
      <c r="D168" s="12"/>
      <c r="E168" s="12"/>
      <c r="F168" s="12"/>
      <c r="G168" s="12"/>
      <c r="H168" s="12">
        <v>3</v>
      </c>
      <c r="I168" s="12">
        <v>3</v>
      </c>
    </row>
    <row r="169" spans="1:9" x14ac:dyDescent="0.35">
      <c r="A169" s="20" t="s">
        <v>1081</v>
      </c>
      <c r="B169" s="12">
        <v>30</v>
      </c>
      <c r="C169" s="12">
        <v>23</v>
      </c>
      <c r="D169" s="12"/>
      <c r="E169" s="12"/>
      <c r="F169" s="12"/>
      <c r="G169" s="12"/>
      <c r="H169" s="12">
        <v>12</v>
      </c>
      <c r="I169" s="12">
        <v>65</v>
      </c>
    </row>
    <row r="170" spans="1:9" x14ac:dyDescent="0.35">
      <c r="A170" s="17" t="s">
        <v>7</v>
      </c>
      <c r="B170" s="18">
        <v>34</v>
      </c>
      <c r="C170" s="18">
        <v>25</v>
      </c>
      <c r="D170" s="18">
        <v>19</v>
      </c>
      <c r="E170" s="18">
        <v>21</v>
      </c>
      <c r="F170" s="18"/>
      <c r="G170" s="18"/>
      <c r="H170" s="18">
        <v>10</v>
      </c>
      <c r="I170" s="18">
        <v>109</v>
      </c>
    </row>
    <row r="171" spans="1:9" x14ac:dyDescent="0.35">
      <c r="A171" s="19" t="s">
        <v>18</v>
      </c>
      <c r="B171" s="12">
        <v>34</v>
      </c>
      <c r="C171" s="12">
        <v>25</v>
      </c>
      <c r="D171" s="12">
        <v>19</v>
      </c>
      <c r="E171" s="12">
        <v>21</v>
      </c>
      <c r="F171" s="12"/>
      <c r="G171" s="12"/>
      <c r="H171" s="12">
        <v>10</v>
      </c>
      <c r="I171" s="12">
        <v>109</v>
      </c>
    </row>
    <row r="172" spans="1:9" x14ac:dyDescent="0.35">
      <c r="A172" s="20" t="s">
        <v>992</v>
      </c>
      <c r="B172" s="12">
        <v>34</v>
      </c>
      <c r="C172" s="12">
        <v>25</v>
      </c>
      <c r="D172" s="12">
        <v>19</v>
      </c>
      <c r="E172" s="12">
        <v>21</v>
      </c>
      <c r="F172" s="12"/>
      <c r="G172" s="12"/>
      <c r="H172" s="12">
        <v>10</v>
      </c>
      <c r="I172" s="12">
        <v>109</v>
      </c>
    </row>
    <row r="173" spans="1:9" x14ac:dyDescent="0.35">
      <c r="A173" s="16" t="s">
        <v>27</v>
      </c>
      <c r="B173" s="13">
        <v>664</v>
      </c>
      <c r="C173" s="13">
        <v>387</v>
      </c>
      <c r="D173" s="13">
        <v>236</v>
      </c>
      <c r="E173" s="13">
        <v>19</v>
      </c>
      <c r="F173" s="13"/>
      <c r="G173" s="13"/>
      <c r="H173" s="13">
        <v>219</v>
      </c>
      <c r="I173" s="13">
        <v>1525</v>
      </c>
    </row>
    <row r="174" spans="1:9" x14ac:dyDescent="0.35">
      <c r="A174" s="17" t="s">
        <v>4</v>
      </c>
      <c r="B174" s="18">
        <v>473</v>
      </c>
      <c r="C174" s="18">
        <v>238</v>
      </c>
      <c r="D174" s="18">
        <v>216</v>
      </c>
      <c r="E174" s="18"/>
      <c r="F174" s="18"/>
      <c r="G174" s="18"/>
      <c r="H174" s="18">
        <v>107</v>
      </c>
      <c r="I174" s="18">
        <v>1034</v>
      </c>
    </row>
    <row r="175" spans="1:9" x14ac:dyDescent="0.35">
      <c r="A175" s="19" t="s">
        <v>13</v>
      </c>
      <c r="B175" s="12">
        <v>240</v>
      </c>
      <c r="C175" s="12">
        <v>147</v>
      </c>
      <c r="D175" s="12">
        <v>126</v>
      </c>
      <c r="E175" s="12"/>
      <c r="F175" s="12"/>
      <c r="G175" s="12"/>
      <c r="H175" s="12">
        <v>57</v>
      </c>
      <c r="I175" s="12">
        <v>570</v>
      </c>
    </row>
    <row r="176" spans="1:9" x14ac:dyDescent="0.35">
      <c r="A176" s="20" t="s">
        <v>1082</v>
      </c>
      <c r="B176" s="12">
        <v>176</v>
      </c>
      <c r="C176" s="12">
        <v>132</v>
      </c>
      <c r="D176" s="12">
        <v>113</v>
      </c>
      <c r="E176" s="12"/>
      <c r="F176" s="12"/>
      <c r="G176" s="12"/>
      <c r="H176" s="12">
        <v>41</v>
      </c>
      <c r="I176" s="12">
        <v>462</v>
      </c>
    </row>
    <row r="177" spans="1:9" x14ac:dyDescent="0.35">
      <c r="A177" s="20" t="s">
        <v>1083</v>
      </c>
      <c r="B177" s="12">
        <v>64</v>
      </c>
      <c r="C177" s="12">
        <v>15</v>
      </c>
      <c r="D177" s="12">
        <v>13</v>
      </c>
      <c r="E177" s="12"/>
      <c r="F177" s="12"/>
      <c r="G177" s="12"/>
      <c r="H177" s="12">
        <v>16</v>
      </c>
      <c r="I177" s="12">
        <v>108</v>
      </c>
    </row>
    <row r="178" spans="1:9" x14ac:dyDescent="0.35">
      <c r="A178" s="19" t="s">
        <v>14</v>
      </c>
      <c r="B178" s="12">
        <v>233</v>
      </c>
      <c r="C178" s="12">
        <v>91</v>
      </c>
      <c r="D178" s="12">
        <v>90</v>
      </c>
      <c r="E178" s="12"/>
      <c r="F178" s="12"/>
      <c r="G178" s="12"/>
      <c r="H178" s="12">
        <v>50</v>
      </c>
      <c r="I178" s="12">
        <v>464</v>
      </c>
    </row>
    <row r="179" spans="1:9" x14ac:dyDescent="0.35">
      <c r="A179" s="20" t="s">
        <v>1084</v>
      </c>
      <c r="B179" s="12">
        <v>233</v>
      </c>
      <c r="C179" s="12">
        <v>91</v>
      </c>
      <c r="D179" s="12">
        <v>90</v>
      </c>
      <c r="E179" s="12"/>
      <c r="F179" s="12"/>
      <c r="G179" s="12"/>
      <c r="H179" s="12">
        <v>50</v>
      </c>
      <c r="I179" s="12">
        <v>464</v>
      </c>
    </row>
    <row r="180" spans="1:9" x14ac:dyDescent="0.35">
      <c r="A180" s="17" t="s">
        <v>6</v>
      </c>
      <c r="B180" s="18">
        <v>178</v>
      </c>
      <c r="C180" s="18">
        <v>133</v>
      </c>
      <c r="D180" s="18"/>
      <c r="E180" s="18"/>
      <c r="F180" s="18"/>
      <c r="G180" s="18"/>
      <c r="H180" s="18">
        <v>110</v>
      </c>
      <c r="I180" s="18">
        <v>421</v>
      </c>
    </row>
    <row r="181" spans="1:9" x14ac:dyDescent="0.35">
      <c r="A181" s="19" t="s">
        <v>17</v>
      </c>
      <c r="B181" s="12">
        <v>178</v>
      </c>
      <c r="C181" s="12">
        <v>133</v>
      </c>
      <c r="D181" s="12"/>
      <c r="E181" s="12"/>
      <c r="F181" s="12"/>
      <c r="G181" s="12"/>
      <c r="H181" s="12">
        <v>110</v>
      </c>
      <c r="I181" s="12">
        <v>421</v>
      </c>
    </row>
    <row r="182" spans="1:9" x14ac:dyDescent="0.35">
      <c r="A182" s="20" t="s">
        <v>1082</v>
      </c>
      <c r="B182" s="12">
        <v>156</v>
      </c>
      <c r="C182" s="12">
        <v>118</v>
      </c>
      <c r="D182" s="12"/>
      <c r="E182" s="12"/>
      <c r="F182" s="12"/>
      <c r="G182" s="12"/>
      <c r="H182" s="12">
        <v>103</v>
      </c>
      <c r="I182" s="12">
        <v>377</v>
      </c>
    </row>
    <row r="183" spans="1:9" x14ac:dyDescent="0.35">
      <c r="A183" s="20" t="s">
        <v>1085</v>
      </c>
      <c r="B183" s="12">
        <v>22</v>
      </c>
      <c r="C183" s="12">
        <v>15</v>
      </c>
      <c r="D183" s="12"/>
      <c r="E183" s="12"/>
      <c r="F183" s="12"/>
      <c r="G183" s="12"/>
      <c r="H183" s="12">
        <v>7</v>
      </c>
      <c r="I183" s="12">
        <v>44</v>
      </c>
    </row>
    <row r="184" spans="1:9" x14ac:dyDescent="0.35">
      <c r="A184" s="17" t="s">
        <v>7</v>
      </c>
      <c r="B184" s="18">
        <v>13</v>
      </c>
      <c r="C184" s="18">
        <v>16</v>
      </c>
      <c r="D184" s="18">
        <v>20</v>
      </c>
      <c r="E184" s="18">
        <v>19</v>
      </c>
      <c r="F184" s="18"/>
      <c r="G184" s="18"/>
      <c r="H184" s="18">
        <v>2</v>
      </c>
      <c r="I184" s="18">
        <v>70</v>
      </c>
    </row>
    <row r="185" spans="1:9" x14ac:dyDescent="0.35">
      <c r="A185" s="19" t="s">
        <v>18</v>
      </c>
      <c r="B185" s="12">
        <v>13</v>
      </c>
      <c r="C185" s="12">
        <v>16</v>
      </c>
      <c r="D185" s="12">
        <v>20</v>
      </c>
      <c r="E185" s="12">
        <v>19</v>
      </c>
      <c r="F185" s="12"/>
      <c r="G185" s="12"/>
      <c r="H185" s="12">
        <v>2</v>
      </c>
      <c r="I185" s="12">
        <v>70</v>
      </c>
    </row>
    <row r="186" spans="1:9" x14ac:dyDescent="0.35">
      <c r="A186" s="20" t="s">
        <v>1082</v>
      </c>
      <c r="B186" s="12">
        <v>13</v>
      </c>
      <c r="C186" s="12">
        <v>16</v>
      </c>
      <c r="D186" s="12">
        <v>20</v>
      </c>
      <c r="E186" s="12">
        <v>19</v>
      </c>
      <c r="F186" s="12"/>
      <c r="G186" s="12"/>
      <c r="H186" s="12">
        <v>2</v>
      </c>
      <c r="I186" s="12">
        <v>70</v>
      </c>
    </row>
    <row r="187" spans="1:9" x14ac:dyDescent="0.35">
      <c r="A187" s="16" t="s">
        <v>28</v>
      </c>
      <c r="B187" s="13">
        <v>396</v>
      </c>
      <c r="C187" s="13">
        <v>347</v>
      </c>
      <c r="D187" s="13">
        <v>233</v>
      </c>
      <c r="E187" s="13">
        <v>180</v>
      </c>
      <c r="F187" s="13">
        <v>132</v>
      </c>
      <c r="G187" s="13"/>
      <c r="H187" s="13">
        <v>235</v>
      </c>
      <c r="I187" s="13">
        <v>1523</v>
      </c>
    </row>
    <row r="188" spans="1:9" x14ac:dyDescent="0.35">
      <c r="A188" s="17" t="s">
        <v>4</v>
      </c>
      <c r="B188" s="18">
        <v>97</v>
      </c>
      <c r="C188" s="18">
        <v>91</v>
      </c>
      <c r="D188" s="18">
        <v>70</v>
      </c>
      <c r="E188" s="18"/>
      <c r="F188" s="18"/>
      <c r="G188" s="18"/>
      <c r="H188" s="18">
        <v>28</v>
      </c>
      <c r="I188" s="18">
        <v>286</v>
      </c>
    </row>
    <row r="189" spans="1:9" x14ac:dyDescent="0.35">
      <c r="A189" s="19" t="s">
        <v>13</v>
      </c>
      <c r="B189" s="12">
        <v>97</v>
      </c>
      <c r="C189" s="12">
        <v>91</v>
      </c>
      <c r="D189" s="12">
        <v>70</v>
      </c>
      <c r="E189" s="12"/>
      <c r="F189" s="12"/>
      <c r="G189" s="12"/>
      <c r="H189" s="12">
        <v>28</v>
      </c>
      <c r="I189" s="12">
        <v>286</v>
      </c>
    </row>
    <row r="190" spans="1:9" x14ac:dyDescent="0.35">
      <c r="A190" s="20" t="s">
        <v>1086</v>
      </c>
      <c r="B190" s="12">
        <v>42</v>
      </c>
      <c r="C190" s="12">
        <v>39</v>
      </c>
      <c r="D190" s="12">
        <v>29</v>
      </c>
      <c r="E190" s="12"/>
      <c r="F190" s="12"/>
      <c r="G190" s="12"/>
      <c r="H190" s="12">
        <v>20</v>
      </c>
      <c r="I190" s="12">
        <v>130</v>
      </c>
    </row>
    <row r="191" spans="1:9" x14ac:dyDescent="0.35">
      <c r="A191" s="20" t="s">
        <v>1087</v>
      </c>
      <c r="B191" s="12">
        <v>55</v>
      </c>
      <c r="C191" s="12">
        <v>52</v>
      </c>
      <c r="D191" s="12">
        <v>41</v>
      </c>
      <c r="E191" s="12"/>
      <c r="F191" s="12"/>
      <c r="G191" s="12"/>
      <c r="H191" s="12">
        <v>8</v>
      </c>
      <c r="I191" s="12">
        <v>156</v>
      </c>
    </row>
    <row r="192" spans="1:9" x14ac:dyDescent="0.35">
      <c r="A192" s="17" t="s">
        <v>6</v>
      </c>
      <c r="B192" s="18">
        <v>280</v>
      </c>
      <c r="C192" s="18">
        <v>238</v>
      </c>
      <c r="D192" s="18">
        <v>143</v>
      </c>
      <c r="E192" s="18">
        <v>160</v>
      </c>
      <c r="F192" s="18">
        <v>132</v>
      </c>
      <c r="G192" s="18"/>
      <c r="H192" s="18">
        <v>203</v>
      </c>
      <c r="I192" s="18">
        <v>1156</v>
      </c>
    </row>
    <row r="193" spans="1:9" x14ac:dyDescent="0.35">
      <c r="A193" s="19" t="s">
        <v>16</v>
      </c>
      <c r="B193" s="12">
        <v>198</v>
      </c>
      <c r="C193" s="12">
        <v>164</v>
      </c>
      <c r="D193" s="12">
        <v>143</v>
      </c>
      <c r="E193" s="12">
        <v>160</v>
      </c>
      <c r="F193" s="12">
        <v>132</v>
      </c>
      <c r="G193" s="12"/>
      <c r="H193" s="12">
        <v>135</v>
      </c>
      <c r="I193" s="12">
        <v>932</v>
      </c>
    </row>
    <row r="194" spans="1:9" x14ac:dyDescent="0.35">
      <c r="A194" s="20" t="s">
        <v>1088</v>
      </c>
      <c r="B194" s="12">
        <v>198</v>
      </c>
      <c r="C194" s="12">
        <v>164</v>
      </c>
      <c r="D194" s="12">
        <v>143</v>
      </c>
      <c r="E194" s="12">
        <v>160</v>
      </c>
      <c r="F194" s="12">
        <v>132</v>
      </c>
      <c r="G194" s="12"/>
      <c r="H194" s="12">
        <v>135</v>
      </c>
      <c r="I194" s="12">
        <v>932</v>
      </c>
    </row>
    <row r="195" spans="1:9" x14ac:dyDescent="0.35">
      <c r="A195" s="19" t="s">
        <v>17</v>
      </c>
      <c r="B195" s="12">
        <v>82</v>
      </c>
      <c r="C195" s="12">
        <v>74</v>
      </c>
      <c r="D195" s="12"/>
      <c r="E195" s="12"/>
      <c r="F195" s="12"/>
      <c r="G195" s="12"/>
      <c r="H195" s="12">
        <v>68</v>
      </c>
      <c r="I195" s="12">
        <v>224</v>
      </c>
    </row>
    <row r="196" spans="1:9" x14ac:dyDescent="0.35">
      <c r="A196" s="20" t="s">
        <v>1089</v>
      </c>
      <c r="B196" s="12">
        <v>39</v>
      </c>
      <c r="C196" s="12">
        <v>41</v>
      </c>
      <c r="D196" s="12"/>
      <c r="E196" s="12"/>
      <c r="F196" s="12"/>
      <c r="G196" s="12"/>
      <c r="H196" s="12">
        <v>35</v>
      </c>
      <c r="I196" s="12">
        <v>115</v>
      </c>
    </row>
    <row r="197" spans="1:9" x14ac:dyDescent="0.35">
      <c r="A197" s="20" t="s">
        <v>1087</v>
      </c>
      <c r="B197" s="12">
        <v>43</v>
      </c>
      <c r="C197" s="12">
        <v>33</v>
      </c>
      <c r="D197" s="12"/>
      <c r="E197" s="12"/>
      <c r="F197" s="12"/>
      <c r="G197" s="12"/>
      <c r="H197" s="12">
        <v>33</v>
      </c>
      <c r="I197" s="12">
        <v>109</v>
      </c>
    </row>
    <row r="198" spans="1:9" x14ac:dyDescent="0.35">
      <c r="A198" s="17" t="s">
        <v>7</v>
      </c>
      <c r="B198" s="18">
        <v>19</v>
      </c>
      <c r="C198" s="18">
        <v>18</v>
      </c>
      <c r="D198" s="18">
        <v>20</v>
      </c>
      <c r="E198" s="18">
        <v>20</v>
      </c>
      <c r="F198" s="18"/>
      <c r="G198" s="18"/>
      <c r="H198" s="18">
        <v>4</v>
      </c>
      <c r="I198" s="18">
        <v>81</v>
      </c>
    </row>
    <row r="199" spans="1:9" x14ac:dyDescent="0.35">
      <c r="A199" s="19" t="s">
        <v>18</v>
      </c>
      <c r="B199" s="12">
        <v>19</v>
      </c>
      <c r="C199" s="12">
        <v>18</v>
      </c>
      <c r="D199" s="12">
        <v>20</v>
      </c>
      <c r="E199" s="12">
        <v>20</v>
      </c>
      <c r="F199" s="12"/>
      <c r="G199" s="12"/>
      <c r="H199" s="12">
        <v>4</v>
      </c>
      <c r="I199" s="12">
        <v>81</v>
      </c>
    </row>
    <row r="200" spans="1:9" x14ac:dyDescent="0.35">
      <c r="A200" s="20" t="s">
        <v>1031</v>
      </c>
      <c r="B200" s="12">
        <v>19</v>
      </c>
      <c r="C200" s="12">
        <v>18</v>
      </c>
      <c r="D200" s="12">
        <v>20</v>
      </c>
      <c r="E200" s="12">
        <v>20</v>
      </c>
      <c r="F200" s="12"/>
      <c r="G200" s="12"/>
      <c r="H200" s="12">
        <v>4</v>
      </c>
      <c r="I200" s="12">
        <v>81</v>
      </c>
    </row>
    <row r="201" spans="1:9" x14ac:dyDescent="0.35">
      <c r="A201" s="16" t="s">
        <v>29</v>
      </c>
      <c r="B201" s="13">
        <v>329</v>
      </c>
      <c r="C201" s="13">
        <v>218</v>
      </c>
      <c r="D201" s="13">
        <v>123</v>
      </c>
      <c r="E201" s="13">
        <v>16</v>
      </c>
      <c r="F201" s="13"/>
      <c r="G201" s="13"/>
      <c r="H201" s="13">
        <v>51</v>
      </c>
      <c r="I201" s="13">
        <v>737</v>
      </c>
    </row>
    <row r="202" spans="1:9" x14ac:dyDescent="0.35">
      <c r="A202" s="17" t="s">
        <v>4</v>
      </c>
      <c r="B202" s="18">
        <v>248</v>
      </c>
      <c r="C202" s="18">
        <v>100</v>
      </c>
      <c r="D202" s="18">
        <v>103</v>
      </c>
      <c r="E202" s="18"/>
      <c r="F202" s="18"/>
      <c r="G202" s="18"/>
      <c r="H202" s="18">
        <v>16</v>
      </c>
      <c r="I202" s="18">
        <v>467</v>
      </c>
    </row>
    <row r="203" spans="1:9" x14ac:dyDescent="0.35">
      <c r="A203" s="19" t="s">
        <v>13</v>
      </c>
      <c r="B203" s="12">
        <v>144</v>
      </c>
      <c r="C203" s="12">
        <v>71</v>
      </c>
      <c r="D203" s="12">
        <v>68</v>
      </c>
      <c r="E203" s="12"/>
      <c r="F203" s="12"/>
      <c r="G203" s="12"/>
      <c r="H203" s="12">
        <v>11</v>
      </c>
      <c r="I203" s="12">
        <v>294</v>
      </c>
    </row>
    <row r="204" spans="1:9" x14ac:dyDescent="0.35">
      <c r="A204" s="20" t="s">
        <v>1090</v>
      </c>
      <c r="B204" s="12">
        <v>33</v>
      </c>
      <c r="C204" s="12">
        <v>14</v>
      </c>
      <c r="D204" s="12">
        <v>16</v>
      </c>
      <c r="E204" s="12"/>
      <c r="F204" s="12"/>
      <c r="G204" s="12"/>
      <c r="H204" s="12">
        <v>3</v>
      </c>
      <c r="I204" s="12">
        <v>66</v>
      </c>
    </row>
    <row r="205" spans="1:9" x14ac:dyDescent="0.35">
      <c r="A205" s="20" t="s">
        <v>1091</v>
      </c>
      <c r="B205" s="12">
        <v>103</v>
      </c>
      <c r="C205" s="12">
        <v>51</v>
      </c>
      <c r="D205" s="12">
        <v>45</v>
      </c>
      <c r="E205" s="12"/>
      <c r="F205" s="12"/>
      <c r="G205" s="12"/>
      <c r="H205" s="12">
        <v>8</v>
      </c>
      <c r="I205" s="12">
        <v>207</v>
      </c>
    </row>
    <row r="206" spans="1:9" x14ac:dyDescent="0.35">
      <c r="A206" s="20" t="s">
        <v>1092</v>
      </c>
      <c r="B206" s="12">
        <v>8</v>
      </c>
      <c r="C206" s="12">
        <v>6</v>
      </c>
      <c r="D206" s="12">
        <v>7</v>
      </c>
      <c r="E206" s="12"/>
      <c r="F206" s="12"/>
      <c r="G206" s="12"/>
      <c r="H206" s="12"/>
      <c r="I206" s="12">
        <v>21</v>
      </c>
    </row>
    <row r="207" spans="1:9" x14ac:dyDescent="0.35">
      <c r="A207" s="19" t="s">
        <v>14</v>
      </c>
      <c r="B207" s="12">
        <v>104</v>
      </c>
      <c r="C207" s="12">
        <v>29</v>
      </c>
      <c r="D207" s="12">
        <v>35</v>
      </c>
      <c r="E207" s="12"/>
      <c r="F207" s="12"/>
      <c r="G207" s="12"/>
      <c r="H207" s="12">
        <v>5</v>
      </c>
      <c r="I207" s="12">
        <v>173</v>
      </c>
    </row>
    <row r="208" spans="1:9" x14ac:dyDescent="0.35">
      <c r="A208" s="20" t="s">
        <v>1093</v>
      </c>
      <c r="B208" s="12">
        <v>72</v>
      </c>
      <c r="C208" s="12">
        <v>23</v>
      </c>
      <c r="D208" s="12">
        <v>20</v>
      </c>
      <c r="E208" s="12"/>
      <c r="F208" s="12"/>
      <c r="G208" s="12"/>
      <c r="H208" s="12">
        <v>3</v>
      </c>
      <c r="I208" s="12">
        <v>118</v>
      </c>
    </row>
    <row r="209" spans="1:9" x14ac:dyDescent="0.35">
      <c r="A209" s="20" t="s">
        <v>1094</v>
      </c>
      <c r="B209" s="12">
        <v>32</v>
      </c>
      <c r="C209" s="12">
        <v>6</v>
      </c>
      <c r="D209" s="12">
        <v>15</v>
      </c>
      <c r="E209" s="12"/>
      <c r="F209" s="12"/>
      <c r="G209" s="12"/>
      <c r="H209" s="12">
        <v>2</v>
      </c>
      <c r="I209" s="12">
        <v>55</v>
      </c>
    </row>
    <row r="210" spans="1:9" x14ac:dyDescent="0.35">
      <c r="A210" s="17" t="s">
        <v>6</v>
      </c>
      <c r="B210" s="18">
        <v>67</v>
      </c>
      <c r="C210" s="18">
        <v>103</v>
      </c>
      <c r="D210" s="18"/>
      <c r="E210" s="18"/>
      <c r="F210" s="18"/>
      <c r="G210" s="18"/>
      <c r="H210" s="18">
        <v>30</v>
      </c>
      <c r="I210" s="18">
        <v>200</v>
      </c>
    </row>
    <row r="211" spans="1:9" x14ac:dyDescent="0.35">
      <c r="A211" s="19" t="s">
        <v>17</v>
      </c>
      <c r="B211" s="12">
        <v>67</v>
      </c>
      <c r="C211" s="12">
        <v>103</v>
      </c>
      <c r="D211" s="12"/>
      <c r="E211" s="12"/>
      <c r="F211" s="12"/>
      <c r="G211" s="12"/>
      <c r="H211" s="12">
        <v>30</v>
      </c>
      <c r="I211" s="12">
        <v>200</v>
      </c>
    </row>
    <row r="212" spans="1:9" x14ac:dyDescent="0.35">
      <c r="A212" s="20" t="s">
        <v>1090</v>
      </c>
      <c r="B212" s="12">
        <v>20</v>
      </c>
      <c r="C212" s="12">
        <v>19</v>
      </c>
      <c r="D212" s="12"/>
      <c r="E212" s="12"/>
      <c r="F212" s="12"/>
      <c r="G212" s="12"/>
      <c r="H212" s="12">
        <v>9</v>
      </c>
      <c r="I212" s="12">
        <v>48</v>
      </c>
    </row>
    <row r="213" spans="1:9" x14ac:dyDescent="0.35">
      <c r="A213" s="20" t="s">
        <v>1091</v>
      </c>
      <c r="B213" s="12">
        <v>38</v>
      </c>
      <c r="C213" s="12">
        <v>45</v>
      </c>
      <c r="D213" s="12"/>
      <c r="E213" s="12"/>
      <c r="F213" s="12"/>
      <c r="G213" s="12"/>
      <c r="H213" s="12">
        <v>12</v>
      </c>
      <c r="I213" s="12">
        <v>95</v>
      </c>
    </row>
    <row r="214" spans="1:9" x14ac:dyDescent="0.35">
      <c r="A214" s="20" t="s">
        <v>1095</v>
      </c>
      <c r="B214" s="12">
        <v>1</v>
      </c>
      <c r="C214" s="12">
        <v>8</v>
      </c>
      <c r="D214" s="12"/>
      <c r="E214" s="12"/>
      <c r="F214" s="12"/>
      <c r="G214" s="12"/>
      <c r="H214" s="12"/>
      <c r="I214" s="12">
        <v>9</v>
      </c>
    </row>
    <row r="215" spans="1:9" x14ac:dyDescent="0.35">
      <c r="A215" s="20" t="s">
        <v>1096</v>
      </c>
      <c r="B215" s="12">
        <v>1</v>
      </c>
      <c r="C215" s="12">
        <v>2</v>
      </c>
      <c r="D215" s="12"/>
      <c r="E215" s="12"/>
      <c r="F215" s="12"/>
      <c r="G215" s="12"/>
      <c r="H215" s="12">
        <v>1</v>
      </c>
      <c r="I215" s="12">
        <v>4</v>
      </c>
    </row>
    <row r="216" spans="1:9" x14ac:dyDescent="0.35">
      <c r="A216" s="20" t="s">
        <v>1092</v>
      </c>
      <c r="B216" s="12">
        <v>7</v>
      </c>
      <c r="C216" s="12">
        <v>29</v>
      </c>
      <c r="D216" s="12"/>
      <c r="E216" s="12"/>
      <c r="F216" s="12"/>
      <c r="G216" s="12"/>
      <c r="H216" s="12">
        <v>8</v>
      </c>
      <c r="I216" s="12">
        <v>44</v>
      </c>
    </row>
    <row r="217" spans="1:9" x14ac:dyDescent="0.35">
      <c r="A217" s="17" t="s">
        <v>7</v>
      </c>
      <c r="B217" s="18">
        <v>14</v>
      </c>
      <c r="C217" s="18">
        <v>15</v>
      </c>
      <c r="D217" s="18">
        <v>20</v>
      </c>
      <c r="E217" s="18">
        <v>16</v>
      </c>
      <c r="F217" s="18"/>
      <c r="G217" s="18"/>
      <c r="H217" s="18">
        <v>5</v>
      </c>
      <c r="I217" s="18">
        <v>70</v>
      </c>
    </row>
    <row r="218" spans="1:9" x14ac:dyDescent="0.35">
      <c r="A218" s="19" t="s">
        <v>18</v>
      </c>
      <c r="B218" s="12">
        <v>14</v>
      </c>
      <c r="C218" s="12">
        <v>15</v>
      </c>
      <c r="D218" s="12">
        <v>20</v>
      </c>
      <c r="E218" s="12">
        <v>16</v>
      </c>
      <c r="F218" s="12"/>
      <c r="G218" s="12"/>
      <c r="H218" s="12">
        <v>5</v>
      </c>
      <c r="I218" s="12">
        <v>70</v>
      </c>
    </row>
    <row r="219" spans="1:9" x14ac:dyDescent="0.35">
      <c r="A219" s="20" t="s">
        <v>1097</v>
      </c>
      <c r="B219" s="12">
        <v>8</v>
      </c>
      <c r="C219" s="12">
        <v>11</v>
      </c>
      <c r="D219" s="12">
        <v>12</v>
      </c>
      <c r="E219" s="12">
        <v>10</v>
      </c>
      <c r="F219" s="12"/>
      <c r="G219" s="12"/>
      <c r="H219" s="12">
        <v>2</v>
      </c>
      <c r="I219" s="12">
        <v>43</v>
      </c>
    </row>
    <row r="220" spans="1:9" x14ac:dyDescent="0.35">
      <c r="A220" s="20" t="s">
        <v>1098</v>
      </c>
      <c r="B220" s="12">
        <v>6</v>
      </c>
      <c r="C220" s="12">
        <v>4</v>
      </c>
      <c r="D220" s="12">
        <v>8</v>
      </c>
      <c r="E220" s="12">
        <v>6</v>
      </c>
      <c r="F220" s="12"/>
      <c r="G220" s="12"/>
      <c r="H220" s="12">
        <v>3</v>
      </c>
      <c r="I220" s="12">
        <v>27</v>
      </c>
    </row>
    <row r="221" spans="1:9" x14ac:dyDescent="0.35">
      <c r="A221" s="16" t="s">
        <v>30</v>
      </c>
      <c r="B221" s="13">
        <v>542</v>
      </c>
      <c r="C221" s="13">
        <v>389</v>
      </c>
      <c r="D221" s="13">
        <v>256</v>
      </c>
      <c r="E221" s="13">
        <v>18</v>
      </c>
      <c r="F221" s="13"/>
      <c r="G221" s="13"/>
      <c r="H221" s="13">
        <v>162</v>
      </c>
      <c r="I221" s="13">
        <v>1367</v>
      </c>
    </row>
    <row r="222" spans="1:9" x14ac:dyDescent="0.35">
      <c r="A222" s="17" t="s">
        <v>4</v>
      </c>
      <c r="B222" s="18">
        <v>362</v>
      </c>
      <c r="C222" s="18">
        <v>221</v>
      </c>
      <c r="D222" s="18">
        <v>231</v>
      </c>
      <c r="E222" s="18"/>
      <c r="F222" s="18"/>
      <c r="G222" s="18"/>
      <c r="H222" s="18">
        <v>47</v>
      </c>
      <c r="I222" s="18">
        <v>861</v>
      </c>
    </row>
    <row r="223" spans="1:9" x14ac:dyDescent="0.35">
      <c r="A223" s="19" t="s">
        <v>13</v>
      </c>
      <c r="B223" s="12">
        <v>269</v>
      </c>
      <c r="C223" s="12">
        <v>168</v>
      </c>
      <c r="D223" s="12">
        <v>173</v>
      </c>
      <c r="E223" s="12"/>
      <c r="F223" s="12"/>
      <c r="G223" s="12"/>
      <c r="H223" s="12">
        <v>37</v>
      </c>
      <c r="I223" s="12">
        <v>647</v>
      </c>
    </row>
    <row r="224" spans="1:9" x14ac:dyDescent="0.35">
      <c r="A224" s="20" t="s">
        <v>1099</v>
      </c>
      <c r="B224" s="12">
        <v>70</v>
      </c>
      <c r="C224" s="12">
        <v>49</v>
      </c>
      <c r="D224" s="12">
        <v>51</v>
      </c>
      <c r="E224" s="12"/>
      <c r="F224" s="12"/>
      <c r="G224" s="12"/>
      <c r="H224" s="12">
        <v>13</v>
      </c>
      <c r="I224" s="12">
        <v>183</v>
      </c>
    </row>
    <row r="225" spans="1:9" x14ac:dyDescent="0.35">
      <c r="A225" s="20" t="s">
        <v>1100</v>
      </c>
      <c r="B225" s="12">
        <v>93</v>
      </c>
      <c r="C225" s="12">
        <v>66</v>
      </c>
      <c r="D225" s="12">
        <v>57</v>
      </c>
      <c r="E225" s="12"/>
      <c r="F225" s="12"/>
      <c r="G225" s="12"/>
      <c r="H225" s="12">
        <v>12</v>
      </c>
      <c r="I225" s="12">
        <v>228</v>
      </c>
    </row>
    <row r="226" spans="1:9" x14ac:dyDescent="0.35">
      <c r="A226" s="20" t="s">
        <v>1101</v>
      </c>
      <c r="B226" s="12">
        <v>81</v>
      </c>
      <c r="C226" s="12">
        <v>40</v>
      </c>
      <c r="D226" s="12">
        <v>47</v>
      </c>
      <c r="E226" s="12"/>
      <c r="F226" s="12"/>
      <c r="G226" s="12"/>
      <c r="H226" s="12">
        <v>11</v>
      </c>
      <c r="I226" s="12">
        <v>179</v>
      </c>
    </row>
    <row r="227" spans="1:9" x14ac:dyDescent="0.35">
      <c r="A227" s="20" t="s">
        <v>1102</v>
      </c>
      <c r="B227" s="12">
        <v>25</v>
      </c>
      <c r="C227" s="12">
        <v>13</v>
      </c>
      <c r="D227" s="12">
        <v>18</v>
      </c>
      <c r="E227" s="12"/>
      <c r="F227" s="12"/>
      <c r="G227" s="12"/>
      <c r="H227" s="12">
        <v>1</v>
      </c>
      <c r="I227" s="12">
        <v>57</v>
      </c>
    </row>
    <row r="228" spans="1:9" x14ac:dyDescent="0.35">
      <c r="A228" s="19" t="s">
        <v>14</v>
      </c>
      <c r="B228" s="12">
        <v>93</v>
      </c>
      <c r="C228" s="12">
        <v>53</v>
      </c>
      <c r="D228" s="12">
        <v>58</v>
      </c>
      <c r="E228" s="12"/>
      <c r="F228" s="12"/>
      <c r="G228" s="12"/>
      <c r="H228" s="12">
        <v>10</v>
      </c>
      <c r="I228" s="12">
        <v>214</v>
      </c>
    </row>
    <row r="229" spans="1:9" x14ac:dyDescent="0.35">
      <c r="A229" s="20" t="s">
        <v>1103</v>
      </c>
      <c r="B229" s="12">
        <v>93</v>
      </c>
      <c r="C229" s="12">
        <v>53</v>
      </c>
      <c r="D229" s="12">
        <v>58</v>
      </c>
      <c r="E229" s="12"/>
      <c r="F229" s="12"/>
      <c r="G229" s="12"/>
      <c r="H229" s="12">
        <v>10</v>
      </c>
      <c r="I229" s="12">
        <v>214</v>
      </c>
    </row>
    <row r="230" spans="1:9" x14ac:dyDescent="0.35">
      <c r="A230" s="17" t="s">
        <v>6</v>
      </c>
      <c r="B230" s="18">
        <v>155</v>
      </c>
      <c r="C230" s="18">
        <v>148</v>
      </c>
      <c r="D230" s="18"/>
      <c r="E230" s="18"/>
      <c r="F230" s="18"/>
      <c r="G230" s="18"/>
      <c r="H230" s="18">
        <v>115</v>
      </c>
      <c r="I230" s="18">
        <v>418</v>
      </c>
    </row>
    <row r="231" spans="1:9" x14ac:dyDescent="0.35">
      <c r="A231" s="19" t="s">
        <v>17</v>
      </c>
      <c r="B231" s="12">
        <v>155</v>
      </c>
      <c r="C231" s="12">
        <v>148</v>
      </c>
      <c r="D231" s="12"/>
      <c r="E231" s="12"/>
      <c r="F231" s="12"/>
      <c r="G231" s="12"/>
      <c r="H231" s="12">
        <v>115</v>
      </c>
      <c r="I231" s="12">
        <v>418</v>
      </c>
    </row>
    <row r="232" spans="1:9" x14ac:dyDescent="0.35">
      <c r="A232" s="20" t="s">
        <v>1099</v>
      </c>
      <c r="B232" s="12">
        <v>40</v>
      </c>
      <c r="C232" s="12">
        <v>33</v>
      </c>
      <c r="D232" s="12"/>
      <c r="E232" s="12"/>
      <c r="F232" s="12"/>
      <c r="G232" s="12"/>
      <c r="H232" s="12">
        <v>24</v>
      </c>
      <c r="I232" s="12">
        <v>97</v>
      </c>
    </row>
    <row r="233" spans="1:9" x14ac:dyDescent="0.35">
      <c r="A233" s="20" t="s">
        <v>1100</v>
      </c>
      <c r="B233" s="12">
        <v>62</v>
      </c>
      <c r="C233" s="12">
        <v>59</v>
      </c>
      <c r="D233" s="12"/>
      <c r="E233" s="12"/>
      <c r="F233" s="12"/>
      <c r="G233" s="12"/>
      <c r="H233" s="12">
        <v>36</v>
      </c>
      <c r="I233" s="12">
        <v>157</v>
      </c>
    </row>
    <row r="234" spans="1:9" x14ac:dyDescent="0.35">
      <c r="A234" s="20" t="s">
        <v>1101</v>
      </c>
      <c r="B234" s="12">
        <v>32</v>
      </c>
      <c r="C234" s="12">
        <v>29</v>
      </c>
      <c r="D234" s="12"/>
      <c r="E234" s="12"/>
      <c r="F234" s="12"/>
      <c r="G234" s="12"/>
      <c r="H234" s="12">
        <v>33</v>
      </c>
      <c r="I234" s="12">
        <v>94</v>
      </c>
    </row>
    <row r="235" spans="1:9" x14ac:dyDescent="0.35">
      <c r="A235" s="20" t="s">
        <v>1104</v>
      </c>
      <c r="B235" s="12">
        <v>4</v>
      </c>
      <c r="C235" s="12">
        <v>11</v>
      </c>
      <c r="D235" s="12"/>
      <c r="E235" s="12"/>
      <c r="F235" s="12"/>
      <c r="G235" s="12"/>
      <c r="H235" s="12">
        <v>7</v>
      </c>
      <c r="I235" s="12">
        <v>22</v>
      </c>
    </row>
    <row r="236" spans="1:9" x14ac:dyDescent="0.35">
      <c r="A236" s="20" t="s">
        <v>1102</v>
      </c>
      <c r="B236" s="12">
        <v>17</v>
      </c>
      <c r="C236" s="12">
        <v>16</v>
      </c>
      <c r="D236" s="12"/>
      <c r="E236" s="12"/>
      <c r="F236" s="12"/>
      <c r="G236" s="12"/>
      <c r="H236" s="12">
        <v>15</v>
      </c>
      <c r="I236" s="12">
        <v>48</v>
      </c>
    </row>
    <row r="237" spans="1:9" x14ac:dyDescent="0.35">
      <c r="A237" s="17" t="s">
        <v>7</v>
      </c>
      <c r="B237" s="18">
        <v>25</v>
      </c>
      <c r="C237" s="18">
        <v>20</v>
      </c>
      <c r="D237" s="18">
        <v>25</v>
      </c>
      <c r="E237" s="18">
        <v>18</v>
      </c>
      <c r="F237" s="18"/>
      <c r="G237" s="18"/>
      <c r="H237" s="18"/>
      <c r="I237" s="18">
        <v>88</v>
      </c>
    </row>
    <row r="238" spans="1:9" x14ac:dyDescent="0.35">
      <c r="A238" s="19" t="s">
        <v>18</v>
      </c>
      <c r="B238" s="12">
        <v>25</v>
      </c>
      <c r="C238" s="12">
        <v>20</v>
      </c>
      <c r="D238" s="12">
        <v>25</v>
      </c>
      <c r="E238" s="12">
        <v>18</v>
      </c>
      <c r="F238" s="12"/>
      <c r="G238" s="12"/>
      <c r="H238" s="12"/>
      <c r="I238" s="12">
        <v>88</v>
      </c>
    </row>
    <row r="239" spans="1:9" x14ac:dyDescent="0.35">
      <c r="A239" s="20" t="s">
        <v>1105</v>
      </c>
      <c r="B239" s="12">
        <v>25</v>
      </c>
      <c r="C239" s="12">
        <v>20</v>
      </c>
      <c r="D239" s="12">
        <v>25</v>
      </c>
      <c r="E239" s="12">
        <v>18</v>
      </c>
      <c r="F239" s="12"/>
      <c r="G239" s="12"/>
      <c r="H239" s="12"/>
      <c r="I239" s="12">
        <v>88</v>
      </c>
    </row>
    <row r="240" spans="1:9" x14ac:dyDescent="0.35">
      <c r="A240" s="16" t="s">
        <v>9</v>
      </c>
      <c r="B240" s="13">
        <v>508</v>
      </c>
      <c r="C240" s="13">
        <v>333</v>
      </c>
      <c r="D240" s="13">
        <v>189</v>
      </c>
      <c r="E240" s="13">
        <v>31</v>
      </c>
      <c r="F240" s="13">
        <v>5</v>
      </c>
      <c r="G240" s="13"/>
      <c r="H240" s="13">
        <v>93</v>
      </c>
      <c r="I240" s="13">
        <v>1159</v>
      </c>
    </row>
    <row r="241" spans="1:9" x14ac:dyDescent="0.35">
      <c r="A241" s="17" t="s">
        <v>4</v>
      </c>
      <c r="B241" s="18">
        <v>307</v>
      </c>
      <c r="C241" s="18">
        <v>186</v>
      </c>
      <c r="D241" s="18">
        <v>154</v>
      </c>
      <c r="E241" s="18"/>
      <c r="F241" s="18"/>
      <c r="G241" s="18"/>
      <c r="H241" s="18">
        <v>33</v>
      </c>
      <c r="I241" s="18">
        <v>680</v>
      </c>
    </row>
    <row r="242" spans="1:9" x14ac:dyDescent="0.35">
      <c r="A242" s="19" t="s">
        <v>13</v>
      </c>
      <c r="B242" s="12">
        <v>258</v>
      </c>
      <c r="C242" s="12">
        <v>160</v>
      </c>
      <c r="D242" s="12">
        <v>126</v>
      </c>
      <c r="E242" s="12"/>
      <c r="F242" s="12"/>
      <c r="G242" s="12"/>
      <c r="H242" s="12">
        <v>31</v>
      </c>
      <c r="I242" s="12">
        <v>575</v>
      </c>
    </row>
    <row r="243" spans="1:9" x14ac:dyDescent="0.35">
      <c r="A243" s="20" t="s">
        <v>1106</v>
      </c>
      <c r="B243" s="12">
        <v>84</v>
      </c>
      <c r="C243" s="12">
        <v>32</v>
      </c>
      <c r="D243" s="12">
        <v>43</v>
      </c>
      <c r="E243" s="12"/>
      <c r="F243" s="12"/>
      <c r="G243" s="12"/>
      <c r="H243" s="12">
        <v>6</v>
      </c>
      <c r="I243" s="12">
        <v>165</v>
      </c>
    </row>
    <row r="244" spans="1:9" x14ac:dyDescent="0.35">
      <c r="A244" s="20" t="s">
        <v>1107</v>
      </c>
      <c r="B244" s="12">
        <v>120</v>
      </c>
      <c r="C244" s="12">
        <v>82</v>
      </c>
      <c r="D244" s="12">
        <v>53</v>
      </c>
      <c r="E244" s="12"/>
      <c r="F244" s="12"/>
      <c r="G244" s="12"/>
      <c r="H244" s="12">
        <v>13</v>
      </c>
      <c r="I244" s="12">
        <v>268</v>
      </c>
    </row>
    <row r="245" spans="1:9" x14ac:dyDescent="0.35">
      <c r="A245" s="20" t="s">
        <v>1108</v>
      </c>
      <c r="B245" s="12">
        <v>54</v>
      </c>
      <c r="C245" s="12">
        <v>46</v>
      </c>
      <c r="D245" s="12">
        <v>30</v>
      </c>
      <c r="E245" s="12"/>
      <c r="F245" s="12"/>
      <c r="G245" s="12"/>
      <c r="H245" s="12">
        <v>12</v>
      </c>
      <c r="I245" s="12">
        <v>142</v>
      </c>
    </row>
    <row r="246" spans="1:9" x14ac:dyDescent="0.35">
      <c r="A246" s="19" t="s">
        <v>14</v>
      </c>
      <c r="B246" s="12">
        <v>49</v>
      </c>
      <c r="C246" s="12">
        <v>26</v>
      </c>
      <c r="D246" s="12">
        <v>28</v>
      </c>
      <c r="E246" s="12"/>
      <c r="F246" s="12"/>
      <c r="G246" s="12"/>
      <c r="H246" s="12">
        <v>2</v>
      </c>
      <c r="I246" s="12">
        <v>105</v>
      </c>
    </row>
    <row r="247" spans="1:9" x14ac:dyDescent="0.35">
      <c r="A247" s="20" t="s">
        <v>1109</v>
      </c>
      <c r="B247" s="12">
        <v>12</v>
      </c>
      <c r="C247" s="12">
        <v>9</v>
      </c>
      <c r="D247" s="12">
        <v>10</v>
      </c>
      <c r="E247" s="12"/>
      <c r="F247" s="12"/>
      <c r="G247" s="12"/>
      <c r="H247" s="12">
        <v>1</v>
      </c>
      <c r="I247" s="12">
        <v>32</v>
      </c>
    </row>
    <row r="248" spans="1:9" x14ac:dyDescent="0.35">
      <c r="A248" s="20" t="s">
        <v>1110</v>
      </c>
      <c r="B248" s="12">
        <v>37</v>
      </c>
      <c r="C248" s="12">
        <v>17</v>
      </c>
      <c r="D248" s="12">
        <v>18</v>
      </c>
      <c r="E248" s="12"/>
      <c r="F248" s="12"/>
      <c r="G248" s="12"/>
      <c r="H248" s="12">
        <v>1</v>
      </c>
      <c r="I248" s="12">
        <v>73</v>
      </c>
    </row>
    <row r="249" spans="1:9" x14ac:dyDescent="0.35">
      <c r="A249" s="17" t="s">
        <v>6</v>
      </c>
      <c r="B249" s="18">
        <v>167</v>
      </c>
      <c r="C249" s="18">
        <v>113</v>
      </c>
      <c r="D249" s="18">
        <v>2</v>
      </c>
      <c r="E249" s="18">
        <v>6</v>
      </c>
      <c r="F249" s="18">
        <v>5</v>
      </c>
      <c r="G249" s="18"/>
      <c r="H249" s="18">
        <v>53</v>
      </c>
      <c r="I249" s="18">
        <v>346</v>
      </c>
    </row>
    <row r="250" spans="1:9" x14ac:dyDescent="0.35">
      <c r="A250" s="19" t="s">
        <v>16</v>
      </c>
      <c r="B250" s="12">
        <v>16</v>
      </c>
      <c r="C250" s="12">
        <v>4</v>
      </c>
      <c r="D250" s="12">
        <v>2</v>
      </c>
      <c r="E250" s="12">
        <v>6</v>
      </c>
      <c r="F250" s="12">
        <v>5</v>
      </c>
      <c r="G250" s="12"/>
      <c r="H250" s="12">
        <v>2</v>
      </c>
      <c r="I250" s="12">
        <v>35</v>
      </c>
    </row>
    <row r="251" spans="1:9" x14ac:dyDescent="0.35">
      <c r="A251" s="20" t="s">
        <v>1111</v>
      </c>
      <c r="B251" s="12">
        <v>16</v>
      </c>
      <c r="C251" s="12">
        <v>4</v>
      </c>
      <c r="D251" s="12">
        <v>2</v>
      </c>
      <c r="E251" s="12">
        <v>6</v>
      </c>
      <c r="F251" s="12">
        <v>5</v>
      </c>
      <c r="G251" s="12"/>
      <c r="H251" s="12">
        <v>2</v>
      </c>
      <c r="I251" s="12">
        <v>35</v>
      </c>
    </row>
    <row r="252" spans="1:9" x14ac:dyDescent="0.35">
      <c r="A252" s="19" t="s">
        <v>17</v>
      </c>
      <c r="B252" s="12">
        <v>151</v>
      </c>
      <c r="C252" s="12">
        <v>109</v>
      </c>
      <c r="D252" s="12"/>
      <c r="E252" s="12"/>
      <c r="F252" s="12"/>
      <c r="G252" s="12"/>
      <c r="H252" s="12">
        <v>51</v>
      </c>
      <c r="I252" s="12">
        <v>311</v>
      </c>
    </row>
    <row r="253" spans="1:9" x14ac:dyDescent="0.35">
      <c r="A253" s="20" t="s">
        <v>1106</v>
      </c>
      <c r="B253" s="12">
        <v>22</v>
      </c>
      <c r="C253" s="12">
        <v>19</v>
      </c>
      <c r="D253" s="12"/>
      <c r="E253" s="12"/>
      <c r="F253" s="12"/>
      <c r="G253" s="12"/>
      <c r="H253" s="12">
        <v>7</v>
      </c>
      <c r="I253" s="12">
        <v>48</v>
      </c>
    </row>
    <row r="254" spans="1:9" x14ac:dyDescent="0.35">
      <c r="A254" s="20" t="s">
        <v>1107</v>
      </c>
      <c r="B254" s="12">
        <v>46</v>
      </c>
      <c r="C254" s="12">
        <v>38</v>
      </c>
      <c r="D254" s="12"/>
      <c r="E254" s="12"/>
      <c r="F254" s="12"/>
      <c r="G254" s="12"/>
      <c r="H254" s="12">
        <v>16</v>
      </c>
      <c r="I254" s="12">
        <v>100</v>
      </c>
    </row>
    <row r="255" spans="1:9" x14ac:dyDescent="0.35">
      <c r="A255" s="20" t="s">
        <v>1112</v>
      </c>
      <c r="B255" s="12">
        <v>5</v>
      </c>
      <c r="C255" s="12">
        <v>16</v>
      </c>
      <c r="D255" s="12"/>
      <c r="E255" s="12"/>
      <c r="F255" s="12"/>
      <c r="G255" s="12"/>
      <c r="H255" s="12">
        <v>8</v>
      </c>
      <c r="I255" s="12">
        <v>29</v>
      </c>
    </row>
    <row r="256" spans="1:9" x14ac:dyDescent="0.35">
      <c r="A256" s="20" t="s">
        <v>1108</v>
      </c>
      <c r="B256" s="12">
        <v>34</v>
      </c>
      <c r="C256" s="12">
        <v>13</v>
      </c>
      <c r="D256" s="12"/>
      <c r="E256" s="12"/>
      <c r="F256" s="12"/>
      <c r="G256" s="12"/>
      <c r="H256" s="12">
        <v>4</v>
      </c>
      <c r="I256" s="12">
        <v>51</v>
      </c>
    </row>
    <row r="257" spans="1:9" x14ac:dyDescent="0.35">
      <c r="A257" s="20" t="s">
        <v>1113</v>
      </c>
      <c r="B257" s="12">
        <v>12</v>
      </c>
      <c r="C257" s="12">
        <v>5</v>
      </c>
      <c r="D257" s="12"/>
      <c r="E257" s="12"/>
      <c r="F257" s="12"/>
      <c r="G257" s="12"/>
      <c r="H257" s="12">
        <v>5</v>
      </c>
      <c r="I257" s="12">
        <v>22</v>
      </c>
    </row>
    <row r="258" spans="1:9" x14ac:dyDescent="0.35">
      <c r="A258" s="20" t="s">
        <v>1114</v>
      </c>
      <c r="B258" s="12">
        <v>5</v>
      </c>
      <c r="C258" s="12">
        <v>2</v>
      </c>
      <c r="D258" s="12"/>
      <c r="E258" s="12"/>
      <c r="F258" s="12"/>
      <c r="G258" s="12"/>
      <c r="H258" s="12">
        <v>4</v>
      </c>
      <c r="I258" s="12">
        <v>11</v>
      </c>
    </row>
    <row r="259" spans="1:9" x14ac:dyDescent="0.35">
      <c r="A259" s="20" t="s">
        <v>1115</v>
      </c>
      <c r="B259" s="12">
        <v>27</v>
      </c>
      <c r="C259" s="12">
        <v>16</v>
      </c>
      <c r="D259" s="12"/>
      <c r="E259" s="12"/>
      <c r="F259" s="12"/>
      <c r="G259" s="12"/>
      <c r="H259" s="12">
        <v>7</v>
      </c>
      <c r="I259" s="12">
        <v>50</v>
      </c>
    </row>
    <row r="260" spans="1:9" x14ac:dyDescent="0.35">
      <c r="A260" s="17" t="s">
        <v>7</v>
      </c>
      <c r="B260" s="18">
        <v>34</v>
      </c>
      <c r="C260" s="18">
        <v>34</v>
      </c>
      <c r="D260" s="18">
        <v>33</v>
      </c>
      <c r="E260" s="18">
        <v>25</v>
      </c>
      <c r="F260" s="18"/>
      <c r="G260" s="18"/>
      <c r="H260" s="18">
        <v>7</v>
      </c>
      <c r="I260" s="18">
        <v>133</v>
      </c>
    </row>
    <row r="261" spans="1:9" x14ac:dyDescent="0.35">
      <c r="A261" s="19" t="s">
        <v>18</v>
      </c>
      <c r="B261" s="12">
        <v>34</v>
      </c>
      <c r="C261" s="12">
        <v>34</v>
      </c>
      <c r="D261" s="12">
        <v>33</v>
      </c>
      <c r="E261" s="12">
        <v>25</v>
      </c>
      <c r="F261" s="12"/>
      <c r="G261" s="12"/>
      <c r="H261" s="12">
        <v>7</v>
      </c>
      <c r="I261" s="12">
        <v>133</v>
      </c>
    </row>
    <row r="262" spans="1:9" x14ac:dyDescent="0.35">
      <c r="A262" s="20" t="s">
        <v>1116</v>
      </c>
      <c r="B262" s="12">
        <v>25</v>
      </c>
      <c r="C262" s="12">
        <v>28</v>
      </c>
      <c r="D262" s="12">
        <v>28</v>
      </c>
      <c r="E262" s="12">
        <v>22</v>
      </c>
      <c r="F262" s="12"/>
      <c r="G262" s="12"/>
      <c r="H262" s="12">
        <v>2</v>
      </c>
      <c r="I262" s="12">
        <v>105</v>
      </c>
    </row>
    <row r="263" spans="1:9" x14ac:dyDescent="0.35">
      <c r="A263" s="20" t="s">
        <v>1117</v>
      </c>
      <c r="B263" s="12">
        <v>9</v>
      </c>
      <c r="C263" s="12">
        <v>6</v>
      </c>
      <c r="D263" s="12">
        <v>5</v>
      </c>
      <c r="E263" s="12">
        <v>3</v>
      </c>
      <c r="F263" s="12"/>
      <c r="G263" s="12"/>
      <c r="H263" s="12">
        <v>5</v>
      </c>
      <c r="I263" s="12">
        <v>28</v>
      </c>
    </row>
    <row r="264" spans="1:9" x14ac:dyDescent="0.35">
      <c r="A264" s="16" t="s">
        <v>31</v>
      </c>
      <c r="B264" s="13">
        <v>190</v>
      </c>
      <c r="C264" s="13">
        <v>133</v>
      </c>
      <c r="D264" s="13">
        <v>64</v>
      </c>
      <c r="E264" s="13">
        <v>1</v>
      </c>
      <c r="F264" s="13"/>
      <c r="G264" s="13"/>
      <c r="H264" s="13">
        <v>84</v>
      </c>
      <c r="I264" s="13">
        <v>472</v>
      </c>
    </row>
    <row r="265" spans="1:9" x14ac:dyDescent="0.35">
      <c r="A265" s="17" t="s">
        <v>4</v>
      </c>
      <c r="B265" s="18">
        <v>164</v>
      </c>
      <c r="C265" s="18">
        <v>110</v>
      </c>
      <c r="D265" s="18">
        <v>64</v>
      </c>
      <c r="E265" s="18"/>
      <c r="F265" s="18"/>
      <c r="G265" s="18"/>
      <c r="H265" s="18">
        <v>61</v>
      </c>
      <c r="I265" s="18">
        <v>399</v>
      </c>
    </row>
    <row r="266" spans="1:9" x14ac:dyDescent="0.35">
      <c r="A266" s="19" t="s">
        <v>13</v>
      </c>
      <c r="B266" s="12">
        <v>25</v>
      </c>
      <c r="C266" s="12">
        <v>20</v>
      </c>
      <c r="D266" s="12">
        <v>13</v>
      </c>
      <c r="E266" s="12"/>
      <c r="F266" s="12"/>
      <c r="G266" s="12"/>
      <c r="H266" s="12">
        <v>13</v>
      </c>
      <c r="I266" s="12">
        <v>71</v>
      </c>
    </row>
    <row r="267" spans="1:9" x14ac:dyDescent="0.35">
      <c r="A267" s="20" t="s">
        <v>1118</v>
      </c>
      <c r="B267" s="12">
        <v>25</v>
      </c>
      <c r="C267" s="12">
        <v>20</v>
      </c>
      <c r="D267" s="12">
        <v>13</v>
      </c>
      <c r="E267" s="12"/>
      <c r="F267" s="12"/>
      <c r="G267" s="12"/>
      <c r="H267" s="12">
        <v>13</v>
      </c>
      <c r="I267" s="12">
        <v>71</v>
      </c>
    </row>
    <row r="268" spans="1:9" x14ac:dyDescent="0.35">
      <c r="A268" s="19" t="s">
        <v>14</v>
      </c>
      <c r="B268" s="12">
        <v>139</v>
      </c>
      <c r="C268" s="12">
        <v>90</v>
      </c>
      <c r="D268" s="12">
        <v>51</v>
      </c>
      <c r="E268" s="12"/>
      <c r="F268" s="12"/>
      <c r="G268" s="12"/>
      <c r="H268" s="12">
        <v>48</v>
      </c>
      <c r="I268" s="12">
        <v>328</v>
      </c>
    </row>
    <row r="269" spans="1:9" x14ac:dyDescent="0.35">
      <c r="A269" s="20" t="s">
        <v>1119</v>
      </c>
      <c r="B269" s="12"/>
      <c r="C269" s="12">
        <v>10</v>
      </c>
      <c r="D269" s="12">
        <v>6</v>
      </c>
      <c r="E269" s="12"/>
      <c r="F269" s="12"/>
      <c r="G269" s="12"/>
      <c r="H269" s="12">
        <v>6</v>
      </c>
      <c r="I269" s="12">
        <v>22</v>
      </c>
    </row>
    <row r="270" spans="1:9" x14ac:dyDescent="0.35">
      <c r="A270" s="20" t="s">
        <v>1120</v>
      </c>
      <c r="B270" s="12">
        <v>37</v>
      </c>
      <c r="C270" s="12">
        <v>30</v>
      </c>
      <c r="D270" s="12">
        <v>16</v>
      </c>
      <c r="E270" s="12"/>
      <c r="F270" s="12"/>
      <c r="G270" s="12"/>
      <c r="H270" s="12">
        <v>13</v>
      </c>
      <c r="I270" s="12">
        <v>96</v>
      </c>
    </row>
    <row r="271" spans="1:9" x14ac:dyDescent="0.35">
      <c r="A271" s="20" t="s">
        <v>1121</v>
      </c>
      <c r="B271" s="12">
        <v>13</v>
      </c>
      <c r="C271" s="12"/>
      <c r="D271" s="12"/>
      <c r="E271" s="12"/>
      <c r="F271" s="12"/>
      <c r="G271" s="12"/>
      <c r="H271" s="12"/>
      <c r="I271" s="12">
        <v>13</v>
      </c>
    </row>
    <row r="272" spans="1:9" x14ac:dyDescent="0.35">
      <c r="A272" s="20" t="s">
        <v>1122</v>
      </c>
      <c r="B272" s="12">
        <v>89</v>
      </c>
      <c r="C272" s="12">
        <v>50</v>
      </c>
      <c r="D272" s="12">
        <v>29</v>
      </c>
      <c r="E272" s="12"/>
      <c r="F272" s="12"/>
      <c r="G272" s="12"/>
      <c r="H272" s="12">
        <v>29</v>
      </c>
      <c r="I272" s="12">
        <v>197</v>
      </c>
    </row>
    <row r="273" spans="1:9" x14ac:dyDescent="0.35">
      <c r="A273" s="17" t="s">
        <v>6</v>
      </c>
      <c r="B273" s="18">
        <v>23</v>
      </c>
      <c r="C273" s="18">
        <v>22</v>
      </c>
      <c r="D273" s="18"/>
      <c r="E273" s="18"/>
      <c r="F273" s="18"/>
      <c r="G273" s="18"/>
      <c r="H273" s="18">
        <v>22</v>
      </c>
      <c r="I273" s="18">
        <v>67</v>
      </c>
    </row>
    <row r="274" spans="1:9" x14ac:dyDescent="0.35">
      <c r="A274" s="19" t="s">
        <v>17</v>
      </c>
      <c r="B274" s="12">
        <v>23</v>
      </c>
      <c r="C274" s="12">
        <v>22</v>
      </c>
      <c r="D274" s="12"/>
      <c r="E274" s="12"/>
      <c r="F274" s="12"/>
      <c r="G274" s="12"/>
      <c r="H274" s="12">
        <v>22</v>
      </c>
      <c r="I274" s="12">
        <v>67</v>
      </c>
    </row>
    <row r="275" spans="1:9" x14ac:dyDescent="0.35">
      <c r="A275" s="20" t="s">
        <v>1123</v>
      </c>
      <c r="B275" s="12">
        <v>7</v>
      </c>
      <c r="C275" s="12">
        <v>7</v>
      </c>
      <c r="D275" s="12"/>
      <c r="E275" s="12"/>
      <c r="F275" s="12"/>
      <c r="G275" s="12"/>
      <c r="H275" s="12">
        <v>5</v>
      </c>
      <c r="I275" s="12">
        <v>19</v>
      </c>
    </row>
    <row r="276" spans="1:9" x14ac:dyDescent="0.35">
      <c r="A276" s="20" t="s">
        <v>1124</v>
      </c>
      <c r="B276" s="12">
        <v>16</v>
      </c>
      <c r="C276" s="12">
        <v>15</v>
      </c>
      <c r="D276" s="12"/>
      <c r="E276" s="12"/>
      <c r="F276" s="12"/>
      <c r="G276" s="12"/>
      <c r="H276" s="12">
        <v>17</v>
      </c>
      <c r="I276" s="12">
        <v>48</v>
      </c>
    </row>
    <row r="277" spans="1:9" x14ac:dyDescent="0.35">
      <c r="A277" s="17" t="s">
        <v>7</v>
      </c>
      <c r="B277" s="18">
        <v>3</v>
      </c>
      <c r="C277" s="18">
        <v>1</v>
      </c>
      <c r="D277" s="18"/>
      <c r="E277" s="18">
        <v>1</v>
      </c>
      <c r="F277" s="18"/>
      <c r="G277" s="18"/>
      <c r="H277" s="18">
        <v>1</v>
      </c>
      <c r="I277" s="18">
        <v>6</v>
      </c>
    </row>
    <row r="278" spans="1:9" x14ac:dyDescent="0.35">
      <c r="A278" s="19" t="s">
        <v>18</v>
      </c>
      <c r="B278" s="12">
        <v>3</v>
      </c>
      <c r="C278" s="12">
        <v>1</v>
      </c>
      <c r="D278" s="12"/>
      <c r="E278" s="12">
        <v>1</v>
      </c>
      <c r="F278" s="12"/>
      <c r="G278" s="12"/>
      <c r="H278" s="12">
        <v>1</v>
      </c>
      <c r="I278" s="12">
        <v>6</v>
      </c>
    </row>
    <row r="279" spans="1:9" x14ac:dyDescent="0.35">
      <c r="A279" s="20" t="s">
        <v>1125</v>
      </c>
      <c r="B279" s="12">
        <v>3</v>
      </c>
      <c r="C279" s="12">
        <v>1</v>
      </c>
      <c r="D279" s="12"/>
      <c r="E279" s="12">
        <v>1</v>
      </c>
      <c r="F279" s="12"/>
      <c r="G279" s="12"/>
      <c r="H279" s="12">
        <v>1</v>
      </c>
      <c r="I279" s="12">
        <v>6</v>
      </c>
    </row>
    <row r="280" spans="1:9" x14ac:dyDescent="0.35">
      <c r="A280" s="16" t="s">
        <v>32</v>
      </c>
      <c r="B280" s="13">
        <v>685</v>
      </c>
      <c r="C280" s="13">
        <v>420</v>
      </c>
      <c r="D280" s="13">
        <v>325</v>
      </c>
      <c r="E280" s="13">
        <v>7</v>
      </c>
      <c r="F280" s="13"/>
      <c r="G280" s="13"/>
      <c r="H280" s="13">
        <v>226</v>
      </c>
      <c r="I280" s="13">
        <v>1663</v>
      </c>
    </row>
    <row r="281" spans="1:9" x14ac:dyDescent="0.35">
      <c r="A281" s="17" t="s">
        <v>4</v>
      </c>
      <c r="B281" s="18">
        <v>537</v>
      </c>
      <c r="C281" s="18">
        <v>306</v>
      </c>
      <c r="D281" s="18">
        <v>319</v>
      </c>
      <c r="E281" s="18"/>
      <c r="F281" s="18"/>
      <c r="G281" s="18"/>
      <c r="H281" s="18">
        <v>151</v>
      </c>
      <c r="I281" s="18">
        <v>1313</v>
      </c>
    </row>
    <row r="282" spans="1:9" x14ac:dyDescent="0.35">
      <c r="A282" s="19" t="s">
        <v>13</v>
      </c>
      <c r="B282" s="12">
        <v>297</v>
      </c>
      <c r="C282" s="12">
        <v>170</v>
      </c>
      <c r="D282" s="12">
        <v>176</v>
      </c>
      <c r="E282" s="12"/>
      <c r="F282" s="12"/>
      <c r="G282" s="12"/>
      <c r="H282" s="12">
        <v>95</v>
      </c>
      <c r="I282" s="12">
        <v>738</v>
      </c>
    </row>
    <row r="283" spans="1:9" x14ac:dyDescent="0.35">
      <c r="A283" s="20" t="s">
        <v>1126</v>
      </c>
      <c r="B283" s="12">
        <v>245</v>
      </c>
      <c r="C283" s="12">
        <v>128</v>
      </c>
      <c r="D283" s="12">
        <v>133</v>
      </c>
      <c r="E283" s="12"/>
      <c r="F283" s="12"/>
      <c r="G283" s="12"/>
      <c r="H283" s="12">
        <v>71</v>
      </c>
      <c r="I283" s="12">
        <v>577</v>
      </c>
    </row>
    <row r="284" spans="1:9" x14ac:dyDescent="0.35">
      <c r="A284" s="20" t="s">
        <v>1115</v>
      </c>
      <c r="B284" s="12">
        <v>52</v>
      </c>
      <c r="C284" s="12">
        <v>42</v>
      </c>
      <c r="D284" s="12">
        <v>43</v>
      </c>
      <c r="E284" s="12"/>
      <c r="F284" s="12"/>
      <c r="G284" s="12"/>
      <c r="H284" s="12">
        <v>24</v>
      </c>
      <c r="I284" s="12">
        <v>161</v>
      </c>
    </row>
    <row r="285" spans="1:9" x14ac:dyDescent="0.35">
      <c r="A285" s="19" t="s">
        <v>14</v>
      </c>
      <c r="B285" s="12">
        <v>240</v>
      </c>
      <c r="C285" s="12">
        <v>136</v>
      </c>
      <c r="D285" s="12">
        <v>143</v>
      </c>
      <c r="E285" s="12"/>
      <c r="F285" s="12"/>
      <c r="G285" s="12"/>
      <c r="H285" s="12">
        <v>56</v>
      </c>
      <c r="I285" s="12">
        <v>575</v>
      </c>
    </row>
    <row r="286" spans="1:9" x14ac:dyDescent="0.35">
      <c r="A286" s="20" t="s">
        <v>1126</v>
      </c>
      <c r="B286" s="12">
        <v>240</v>
      </c>
      <c r="C286" s="12">
        <v>136</v>
      </c>
      <c r="D286" s="12">
        <v>143</v>
      </c>
      <c r="E286" s="12"/>
      <c r="F286" s="12"/>
      <c r="G286" s="12"/>
      <c r="H286" s="12">
        <v>56</v>
      </c>
      <c r="I286" s="12">
        <v>575</v>
      </c>
    </row>
    <row r="287" spans="1:9" x14ac:dyDescent="0.35">
      <c r="A287" s="17" t="s">
        <v>6</v>
      </c>
      <c r="B287" s="18">
        <v>142</v>
      </c>
      <c r="C287" s="18">
        <v>99</v>
      </c>
      <c r="D287" s="18"/>
      <c r="E287" s="18"/>
      <c r="F287" s="18"/>
      <c r="G287" s="18"/>
      <c r="H287" s="18">
        <v>75</v>
      </c>
      <c r="I287" s="18">
        <v>316</v>
      </c>
    </row>
    <row r="288" spans="1:9" x14ac:dyDescent="0.35">
      <c r="A288" s="19" t="s">
        <v>17</v>
      </c>
      <c r="B288" s="12">
        <v>142</v>
      </c>
      <c r="C288" s="12">
        <v>99</v>
      </c>
      <c r="D288" s="12"/>
      <c r="E288" s="12"/>
      <c r="F288" s="12"/>
      <c r="G288" s="12"/>
      <c r="H288" s="12">
        <v>75</v>
      </c>
      <c r="I288" s="12">
        <v>316</v>
      </c>
    </row>
    <row r="289" spans="1:9" x14ac:dyDescent="0.35">
      <c r="A289" s="20" t="s">
        <v>1083</v>
      </c>
      <c r="B289" s="12">
        <v>14</v>
      </c>
      <c r="C289" s="12">
        <v>13</v>
      </c>
      <c r="D289" s="12"/>
      <c r="E289" s="12"/>
      <c r="F289" s="12"/>
      <c r="G289" s="12"/>
      <c r="H289" s="12">
        <v>11</v>
      </c>
      <c r="I289" s="12">
        <v>38</v>
      </c>
    </row>
    <row r="290" spans="1:9" x14ac:dyDescent="0.35">
      <c r="A290" s="20" t="s">
        <v>1126</v>
      </c>
      <c r="B290" s="12">
        <v>128</v>
      </c>
      <c r="C290" s="12">
        <v>86</v>
      </c>
      <c r="D290" s="12"/>
      <c r="E290" s="12"/>
      <c r="F290" s="12"/>
      <c r="G290" s="12"/>
      <c r="H290" s="12">
        <v>64</v>
      </c>
      <c r="I290" s="12">
        <v>278</v>
      </c>
    </row>
    <row r="291" spans="1:9" x14ac:dyDescent="0.35">
      <c r="A291" s="17" t="s">
        <v>7</v>
      </c>
      <c r="B291" s="18">
        <v>6</v>
      </c>
      <c r="C291" s="18">
        <v>15</v>
      </c>
      <c r="D291" s="18">
        <v>6</v>
      </c>
      <c r="E291" s="18">
        <v>7</v>
      </c>
      <c r="F291" s="18"/>
      <c r="G291" s="18"/>
      <c r="H291" s="18"/>
      <c r="I291" s="18">
        <v>34</v>
      </c>
    </row>
    <row r="292" spans="1:9" x14ac:dyDescent="0.35">
      <c r="A292" s="19" t="s">
        <v>18</v>
      </c>
      <c r="B292" s="12">
        <v>6</v>
      </c>
      <c r="C292" s="12">
        <v>15</v>
      </c>
      <c r="D292" s="12">
        <v>6</v>
      </c>
      <c r="E292" s="12">
        <v>7</v>
      </c>
      <c r="F292" s="12"/>
      <c r="G292" s="12"/>
      <c r="H292" s="12"/>
      <c r="I292" s="12">
        <v>34</v>
      </c>
    </row>
    <row r="293" spans="1:9" x14ac:dyDescent="0.35">
      <c r="A293" s="20" t="s">
        <v>1126</v>
      </c>
      <c r="B293" s="12">
        <v>6</v>
      </c>
      <c r="C293" s="12">
        <v>15</v>
      </c>
      <c r="D293" s="12">
        <v>6</v>
      </c>
      <c r="E293" s="12">
        <v>7</v>
      </c>
      <c r="F293" s="12"/>
      <c r="G293" s="12"/>
      <c r="H293" s="12"/>
      <c r="I293" s="12">
        <v>34</v>
      </c>
    </row>
    <row r="294" spans="1:9" x14ac:dyDescent="0.35">
      <c r="A294" s="16" t="s">
        <v>33</v>
      </c>
      <c r="B294" s="13">
        <v>231</v>
      </c>
      <c r="C294" s="13">
        <v>99</v>
      </c>
      <c r="D294" s="13">
        <v>89</v>
      </c>
      <c r="E294" s="13">
        <v>96</v>
      </c>
      <c r="F294" s="13"/>
      <c r="G294" s="13"/>
      <c r="H294" s="13">
        <v>146</v>
      </c>
      <c r="I294" s="13">
        <v>661</v>
      </c>
    </row>
    <row r="295" spans="1:9" x14ac:dyDescent="0.35">
      <c r="A295" s="17" t="s">
        <v>4</v>
      </c>
      <c r="B295" s="18">
        <v>105</v>
      </c>
      <c r="C295" s="18">
        <v>92</v>
      </c>
      <c r="D295" s="18">
        <v>86</v>
      </c>
      <c r="E295" s="18">
        <v>87</v>
      </c>
      <c r="F295" s="18"/>
      <c r="G295" s="18"/>
      <c r="H295" s="18">
        <v>36</v>
      </c>
      <c r="I295" s="18">
        <v>406</v>
      </c>
    </row>
    <row r="296" spans="1:9" x14ac:dyDescent="0.35">
      <c r="A296" s="19" t="s">
        <v>13</v>
      </c>
      <c r="B296" s="12">
        <v>105</v>
      </c>
      <c r="C296" s="12">
        <v>92</v>
      </c>
      <c r="D296" s="12">
        <v>86</v>
      </c>
      <c r="E296" s="12">
        <v>87</v>
      </c>
      <c r="F296" s="12"/>
      <c r="G296" s="12"/>
      <c r="H296" s="12">
        <v>36</v>
      </c>
      <c r="I296" s="12">
        <v>406</v>
      </c>
    </row>
    <row r="297" spans="1:9" x14ac:dyDescent="0.35">
      <c r="A297" s="20" t="s">
        <v>1127</v>
      </c>
      <c r="B297" s="12">
        <v>105</v>
      </c>
      <c r="C297" s="12">
        <v>92</v>
      </c>
      <c r="D297" s="12">
        <v>86</v>
      </c>
      <c r="E297" s="12">
        <v>87</v>
      </c>
      <c r="F297" s="12"/>
      <c r="G297" s="12"/>
      <c r="H297" s="12">
        <v>36</v>
      </c>
      <c r="I297" s="12">
        <v>406</v>
      </c>
    </row>
    <row r="298" spans="1:9" x14ac:dyDescent="0.35">
      <c r="A298" s="17" t="s">
        <v>6</v>
      </c>
      <c r="B298" s="18">
        <v>120</v>
      </c>
      <c r="C298" s="18"/>
      <c r="D298" s="18"/>
      <c r="E298" s="18"/>
      <c r="F298" s="18"/>
      <c r="G298" s="18"/>
      <c r="H298" s="18">
        <v>108</v>
      </c>
      <c r="I298" s="18">
        <v>228</v>
      </c>
    </row>
    <row r="299" spans="1:9" x14ac:dyDescent="0.35">
      <c r="A299" s="19" t="s">
        <v>17</v>
      </c>
      <c r="B299" s="12">
        <v>120</v>
      </c>
      <c r="C299" s="12"/>
      <c r="D299" s="12"/>
      <c r="E299" s="12"/>
      <c r="F299" s="12"/>
      <c r="G299" s="12"/>
      <c r="H299" s="12">
        <v>108</v>
      </c>
      <c r="I299" s="12">
        <v>228</v>
      </c>
    </row>
    <row r="300" spans="1:9" x14ac:dyDescent="0.35">
      <c r="A300" s="20" t="s">
        <v>1128</v>
      </c>
      <c r="B300" s="12">
        <v>2</v>
      </c>
      <c r="C300" s="12"/>
      <c r="D300" s="12"/>
      <c r="E300" s="12"/>
      <c r="F300" s="12"/>
      <c r="G300" s="12"/>
      <c r="H300" s="12">
        <v>23</v>
      </c>
      <c r="I300" s="12">
        <v>25</v>
      </c>
    </row>
    <row r="301" spans="1:9" x14ac:dyDescent="0.35">
      <c r="A301" s="20" t="s">
        <v>1127</v>
      </c>
      <c r="B301" s="12">
        <v>89</v>
      </c>
      <c r="C301" s="12"/>
      <c r="D301" s="12"/>
      <c r="E301" s="12"/>
      <c r="F301" s="12"/>
      <c r="G301" s="12"/>
      <c r="H301" s="12">
        <v>82</v>
      </c>
      <c r="I301" s="12">
        <v>171</v>
      </c>
    </row>
    <row r="302" spans="1:9" x14ac:dyDescent="0.35">
      <c r="A302" s="20" t="s">
        <v>1129</v>
      </c>
      <c r="B302" s="12">
        <v>29</v>
      </c>
      <c r="C302" s="12"/>
      <c r="D302" s="12"/>
      <c r="E302" s="12"/>
      <c r="F302" s="12"/>
      <c r="G302" s="12"/>
      <c r="H302" s="12">
        <v>3</v>
      </c>
      <c r="I302" s="12">
        <v>32</v>
      </c>
    </row>
    <row r="303" spans="1:9" x14ac:dyDescent="0.35">
      <c r="A303" s="17" t="s">
        <v>7</v>
      </c>
      <c r="B303" s="18">
        <v>6</v>
      </c>
      <c r="C303" s="18">
        <v>7</v>
      </c>
      <c r="D303" s="18">
        <v>3</v>
      </c>
      <c r="E303" s="18">
        <v>9</v>
      </c>
      <c r="F303" s="18"/>
      <c r="G303" s="18"/>
      <c r="H303" s="18">
        <v>2</v>
      </c>
      <c r="I303" s="18">
        <v>27</v>
      </c>
    </row>
    <row r="304" spans="1:9" x14ac:dyDescent="0.35">
      <c r="A304" s="19" t="s">
        <v>18</v>
      </c>
      <c r="B304" s="12">
        <v>6</v>
      </c>
      <c r="C304" s="12">
        <v>7</v>
      </c>
      <c r="D304" s="12">
        <v>3</v>
      </c>
      <c r="E304" s="12">
        <v>9</v>
      </c>
      <c r="F304" s="12"/>
      <c r="G304" s="12"/>
      <c r="H304" s="12">
        <v>2</v>
      </c>
      <c r="I304" s="12">
        <v>27</v>
      </c>
    </row>
    <row r="305" spans="1:9" x14ac:dyDescent="0.35">
      <c r="A305" s="20" t="s">
        <v>992</v>
      </c>
      <c r="B305" s="12">
        <v>6</v>
      </c>
      <c r="C305" s="12">
        <v>7</v>
      </c>
      <c r="D305" s="12">
        <v>3</v>
      </c>
      <c r="E305" s="12">
        <v>9</v>
      </c>
      <c r="F305" s="12"/>
      <c r="G305" s="12"/>
      <c r="H305" s="12">
        <v>2</v>
      </c>
      <c r="I305" s="12">
        <v>27</v>
      </c>
    </row>
    <row r="306" spans="1:9" x14ac:dyDescent="0.35">
      <c r="A306" s="16" t="s">
        <v>34</v>
      </c>
      <c r="B306" s="13">
        <v>636</v>
      </c>
      <c r="C306" s="13">
        <v>429</v>
      </c>
      <c r="D306" s="13">
        <v>332</v>
      </c>
      <c r="E306" s="13">
        <v>20</v>
      </c>
      <c r="F306" s="13"/>
      <c r="G306" s="13"/>
      <c r="H306" s="13">
        <v>320</v>
      </c>
      <c r="I306" s="13">
        <v>1737</v>
      </c>
    </row>
    <row r="307" spans="1:9" x14ac:dyDescent="0.35">
      <c r="A307" s="17" t="s">
        <v>4</v>
      </c>
      <c r="B307" s="18">
        <v>399</v>
      </c>
      <c r="C307" s="18">
        <v>256</v>
      </c>
      <c r="D307" s="18">
        <v>302</v>
      </c>
      <c r="E307" s="18"/>
      <c r="F307" s="18"/>
      <c r="G307" s="18"/>
      <c r="H307" s="18">
        <v>142</v>
      </c>
      <c r="I307" s="18">
        <v>1099</v>
      </c>
    </row>
    <row r="308" spans="1:9" x14ac:dyDescent="0.35">
      <c r="A308" s="19" t="s">
        <v>13</v>
      </c>
      <c r="B308" s="12">
        <v>201</v>
      </c>
      <c r="C308" s="12">
        <v>136</v>
      </c>
      <c r="D308" s="12">
        <v>159</v>
      </c>
      <c r="E308" s="12"/>
      <c r="F308" s="12"/>
      <c r="G308" s="12"/>
      <c r="H308" s="12">
        <v>56</v>
      </c>
      <c r="I308" s="12">
        <v>552</v>
      </c>
    </row>
    <row r="309" spans="1:9" x14ac:dyDescent="0.35">
      <c r="A309" s="20" t="s">
        <v>1130</v>
      </c>
      <c r="B309" s="12">
        <v>201</v>
      </c>
      <c r="C309" s="12">
        <v>136</v>
      </c>
      <c r="D309" s="12">
        <v>159</v>
      </c>
      <c r="E309" s="12"/>
      <c r="F309" s="12"/>
      <c r="G309" s="12"/>
      <c r="H309" s="12">
        <v>56</v>
      </c>
      <c r="I309" s="12">
        <v>552</v>
      </c>
    </row>
    <row r="310" spans="1:9" x14ac:dyDescent="0.35">
      <c r="A310" s="19" t="s">
        <v>14</v>
      </c>
      <c r="B310" s="12">
        <v>198</v>
      </c>
      <c r="C310" s="12">
        <v>120</v>
      </c>
      <c r="D310" s="12">
        <v>143</v>
      </c>
      <c r="E310" s="12"/>
      <c r="F310" s="12"/>
      <c r="G310" s="12"/>
      <c r="H310" s="12">
        <v>86</v>
      </c>
      <c r="I310" s="12">
        <v>547</v>
      </c>
    </row>
    <row r="311" spans="1:9" x14ac:dyDescent="0.35">
      <c r="A311" s="20" t="s">
        <v>1131</v>
      </c>
      <c r="B311" s="12">
        <v>198</v>
      </c>
      <c r="C311" s="12">
        <v>120</v>
      </c>
      <c r="D311" s="12">
        <v>143</v>
      </c>
      <c r="E311" s="12"/>
      <c r="F311" s="12"/>
      <c r="G311" s="12"/>
      <c r="H311" s="12">
        <v>86</v>
      </c>
      <c r="I311" s="12">
        <v>547</v>
      </c>
    </row>
    <row r="312" spans="1:9" x14ac:dyDescent="0.35">
      <c r="A312" s="17" t="s">
        <v>6</v>
      </c>
      <c r="B312" s="18">
        <v>208</v>
      </c>
      <c r="C312" s="18">
        <v>157</v>
      </c>
      <c r="D312" s="18"/>
      <c r="E312" s="18"/>
      <c r="F312" s="18"/>
      <c r="G312" s="18"/>
      <c r="H312" s="18">
        <v>176</v>
      </c>
      <c r="I312" s="18">
        <v>541</v>
      </c>
    </row>
    <row r="313" spans="1:9" x14ac:dyDescent="0.35">
      <c r="A313" s="19" t="s">
        <v>17</v>
      </c>
      <c r="B313" s="12">
        <v>208</v>
      </c>
      <c r="C313" s="12">
        <v>157</v>
      </c>
      <c r="D313" s="12"/>
      <c r="E313" s="12"/>
      <c r="F313" s="12"/>
      <c r="G313" s="12"/>
      <c r="H313" s="12">
        <v>176</v>
      </c>
      <c r="I313" s="12">
        <v>541</v>
      </c>
    </row>
    <row r="314" spans="1:9" x14ac:dyDescent="0.35">
      <c r="A314" s="20" t="s">
        <v>1130</v>
      </c>
      <c r="B314" s="12">
        <v>191</v>
      </c>
      <c r="C314" s="12">
        <v>144</v>
      </c>
      <c r="D314" s="12"/>
      <c r="E314" s="12"/>
      <c r="F314" s="12"/>
      <c r="G314" s="12"/>
      <c r="H314" s="12">
        <v>176</v>
      </c>
      <c r="I314" s="12">
        <v>511</v>
      </c>
    </row>
    <row r="315" spans="1:9" x14ac:dyDescent="0.35">
      <c r="A315" s="20" t="s">
        <v>1132</v>
      </c>
      <c r="B315" s="12">
        <v>17</v>
      </c>
      <c r="C315" s="12">
        <v>13</v>
      </c>
      <c r="D315" s="12"/>
      <c r="E315" s="12"/>
      <c r="F315" s="12"/>
      <c r="G315" s="12"/>
      <c r="H315" s="12"/>
      <c r="I315" s="12">
        <v>30</v>
      </c>
    </row>
    <row r="316" spans="1:9" x14ac:dyDescent="0.35">
      <c r="A316" s="17" t="s">
        <v>7</v>
      </c>
      <c r="B316" s="18">
        <v>29</v>
      </c>
      <c r="C316" s="18">
        <v>16</v>
      </c>
      <c r="D316" s="18">
        <v>30</v>
      </c>
      <c r="E316" s="18">
        <v>20</v>
      </c>
      <c r="F316" s="18"/>
      <c r="G316" s="18"/>
      <c r="H316" s="18">
        <v>2</v>
      </c>
      <c r="I316" s="18">
        <v>97</v>
      </c>
    </row>
    <row r="317" spans="1:9" x14ac:dyDescent="0.35">
      <c r="A317" s="19" t="s">
        <v>18</v>
      </c>
      <c r="B317" s="12">
        <v>29</v>
      </c>
      <c r="C317" s="12">
        <v>16</v>
      </c>
      <c r="D317" s="12">
        <v>30</v>
      </c>
      <c r="E317" s="12">
        <v>20</v>
      </c>
      <c r="F317" s="12"/>
      <c r="G317" s="12"/>
      <c r="H317" s="12">
        <v>2</v>
      </c>
      <c r="I317" s="12">
        <v>97</v>
      </c>
    </row>
    <row r="318" spans="1:9" x14ac:dyDescent="0.35">
      <c r="A318" s="20" t="s">
        <v>1133</v>
      </c>
      <c r="B318" s="12">
        <v>29</v>
      </c>
      <c r="C318" s="12">
        <v>16</v>
      </c>
      <c r="D318" s="12">
        <v>30</v>
      </c>
      <c r="E318" s="12">
        <v>20</v>
      </c>
      <c r="F318" s="12"/>
      <c r="G318" s="12"/>
      <c r="H318" s="12">
        <v>2</v>
      </c>
      <c r="I318" s="12">
        <v>97</v>
      </c>
    </row>
    <row r="319" spans="1:9" x14ac:dyDescent="0.35">
      <c r="A319" s="16" t="s">
        <v>35</v>
      </c>
      <c r="B319" s="13">
        <v>359</v>
      </c>
      <c r="C319" s="13">
        <v>304</v>
      </c>
      <c r="D319" s="13">
        <v>138</v>
      </c>
      <c r="E319" s="13">
        <v>8</v>
      </c>
      <c r="F319" s="13"/>
      <c r="G319" s="13"/>
      <c r="H319" s="13">
        <v>145</v>
      </c>
      <c r="I319" s="13">
        <v>954</v>
      </c>
    </row>
    <row r="320" spans="1:9" x14ac:dyDescent="0.35">
      <c r="A320" s="17" t="s">
        <v>4</v>
      </c>
      <c r="B320" s="18">
        <v>245</v>
      </c>
      <c r="C320" s="18">
        <v>194</v>
      </c>
      <c r="D320" s="18">
        <v>132</v>
      </c>
      <c r="E320" s="18"/>
      <c r="F320" s="18"/>
      <c r="G320" s="18"/>
      <c r="H320" s="18">
        <v>53</v>
      </c>
      <c r="I320" s="18">
        <v>624</v>
      </c>
    </row>
    <row r="321" spans="1:9" x14ac:dyDescent="0.35">
      <c r="A321" s="19" t="s">
        <v>13</v>
      </c>
      <c r="B321" s="12">
        <v>245</v>
      </c>
      <c r="C321" s="12">
        <v>194</v>
      </c>
      <c r="D321" s="12">
        <v>132</v>
      </c>
      <c r="E321" s="12"/>
      <c r="F321" s="12"/>
      <c r="G321" s="12"/>
      <c r="H321" s="12">
        <v>53</v>
      </c>
      <c r="I321" s="12">
        <v>624</v>
      </c>
    </row>
    <row r="322" spans="1:9" x14ac:dyDescent="0.35">
      <c r="A322" s="20" t="s">
        <v>1134</v>
      </c>
      <c r="B322" s="12">
        <v>82</v>
      </c>
      <c r="C322" s="12">
        <v>66</v>
      </c>
      <c r="D322" s="12">
        <v>59</v>
      </c>
      <c r="E322" s="12"/>
      <c r="F322" s="12"/>
      <c r="G322" s="12"/>
      <c r="H322" s="12">
        <v>24</v>
      </c>
      <c r="I322" s="12">
        <v>231</v>
      </c>
    </row>
    <row r="323" spans="1:9" x14ac:dyDescent="0.35">
      <c r="A323" s="20" t="s">
        <v>1135</v>
      </c>
      <c r="B323" s="12">
        <v>98</v>
      </c>
      <c r="C323" s="12">
        <v>80</v>
      </c>
      <c r="D323" s="12">
        <v>48</v>
      </c>
      <c r="E323" s="12"/>
      <c r="F323" s="12"/>
      <c r="G323" s="12"/>
      <c r="H323" s="12">
        <v>21</v>
      </c>
      <c r="I323" s="12">
        <v>247</v>
      </c>
    </row>
    <row r="324" spans="1:9" x14ac:dyDescent="0.35">
      <c r="A324" s="20" t="s">
        <v>1136</v>
      </c>
      <c r="B324" s="12">
        <v>65</v>
      </c>
      <c r="C324" s="12">
        <v>48</v>
      </c>
      <c r="D324" s="12">
        <v>25</v>
      </c>
      <c r="E324" s="12"/>
      <c r="F324" s="12"/>
      <c r="G324" s="12"/>
      <c r="H324" s="12">
        <v>8</v>
      </c>
      <c r="I324" s="12">
        <v>146</v>
      </c>
    </row>
    <row r="325" spans="1:9" x14ac:dyDescent="0.35">
      <c r="A325" s="17" t="s">
        <v>6</v>
      </c>
      <c r="B325" s="18">
        <v>106</v>
      </c>
      <c r="C325" s="18">
        <v>104</v>
      </c>
      <c r="D325" s="18"/>
      <c r="E325" s="18"/>
      <c r="F325" s="18"/>
      <c r="G325" s="18"/>
      <c r="H325" s="18">
        <v>92</v>
      </c>
      <c r="I325" s="18">
        <v>302</v>
      </c>
    </row>
    <row r="326" spans="1:9" x14ac:dyDescent="0.35">
      <c r="A326" s="19" t="s">
        <v>17</v>
      </c>
      <c r="B326" s="12">
        <v>106</v>
      </c>
      <c r="C326" s="12">
        <v>104</v>
      </c>
      <c r="D326" s="12"/>
      <c r="E326" s="12"/>
      <c r="F326" s="12"/>
      <c r="G326" s="12"/>
      <c r="H326" s="12">
        <v>92</v>
      </c>
      <c r="I326" s="12">
        <v>302</v>
      </c>
    </row>
    <row r="327" spans="1:9" x14ac:dyDescent="0.35">
      <c r="A327" s="20" t="s">
        <v>1134</v>
      </c>
      <c r="B327" s="12">
        <v>48</v>
      </c>
      <c r="C327" s="12">
        <v>51</v>
      </c>
      <c r="D327" s="12"/>
      <c r="E327" s="12"/>
      <c r="F327" s="12"/>
      <c r="G327" s="12"/>
      <c r="H327" s="12">
        <v>48</v>
      </c>
      <c r="I327" s="12">
        <v>147</v>
      </c>
    </row>
    <row r="328" spans="1:9" x14ac:dyDescent="0.35">
      <c r="A328" s="20" t="s">
        <v>1135</v>
      </c>
      <c r="B328" s="12">
        <v>58</v>
      </c>
      <c r="C328" s="12">
        <v>53</v>
      </c>
      <c r="D328" s="12"/>
      <c r="E328" s="12"/>
      <c r="F328" s="12"/>
      <c r="G328" s="12"/>
      <c r="H328" s="12">
        <v>44</v>
      </c>
      <c r="I328" s="12">
        <v>155</v>
      </c>
    </row>
    <row r="329" spans="1:9" x14ac:dyDescent="0.35">
      <c r="A329" s="17" t="s">
        <v>7</v>
      </c>
      <c r="B329" s="18">
        <v>8</v>
      </c>
      <c r="C329" s="18">
        <v>6</v>
      </c>
      <c r="D329" s="18">
        <v>6</v>
      </c>
      <c r="E329" s="18">
        <v>8</v>
      </c>
      <c r="F329" s="18"/>
      <c r="G329" s="18"/>
      <c r="H329" s="18"/>
      <c r="I329" s="18">
        <v>28</v>
      </c>
    </row>
    <row r="330" spans="1:9" x14ac:dyDescent="0.35">
      <c r="A330" s="19" t="s">
        <v>18</v>
      </c>
      <c r="B330" s="12">
        <v>8</v>
      </c>
      <c r="C330" s="12">
        <v>6</v>
      </c>
      <c r="D330" s="12">
        <v>6</v>
      </c>
      <c r="E330" s="12">
        <v>8</v>
      </c>
      <c r="F330" s="12"/>
      <c r="G330" s="12"/>
      <c r="H330" s="12"/>
      <c r="I330" s="12">
        <v>28</v>
      </c>
    </row>
    <row r="331" spans="1:9" x14ac:dyDescent="0.35">
      <c r="A331" s="20" t="s">
        <v>1134</v>
      </c>
      <c r="B331" s="12">
        <v>8</v>
      </c>
      <c r="C331" s="12">
        <v>6</v>
      </c>
      <c r="D331" s="12">
        <v>6</v>
      </c>
      <c r="E331" s="12">
        <v>8</v>
      </c>
      <c r="F331" s="12"/>
      <c r="G331" s="12"/>
      <c r="H331" s="12"/>
      <c r="I331" s="12">
        <v>28</v>
      </c>
    </row>
    <row r="332" spans="1:9" x14ac:dyDescent="0.35">
      <c r="A332" s="16" t="s">
        <v>36</v>
      </c>
      <c r="B332" s="13">
        <v>453</v>
      </c>
      <c r="C332" s="13">
        <v>223</v>
      </c>
      <c r="D332" s="13">
        <v>145</v>
      </c>
      <c r="E332" s="13"/>
      <c r="F332" s="13"/>
      <c r="G332" s="13"/>
      <c r="H332" s="13">
        <v>136</v>
      </c>
      <c r="I332" s="13">
        <v>957</v>
      </c>
    </row>
    <row r="333" spans="1:9" x14ac:dyDescent="0.35">
      <c r="A333" s="17" t="s">
        <v>4</v>
      </c>
      <c r="B333" s="18">
        <v>341</v>
      </c>
      <c r="C333" s="18">
        <v>144</v>
      </c>
      <c r="D333" s="18">
        <v>141</v>
      </c>
      <c r="E333" s="18"/>
      <c r="F333" s="18"/>
      <c r="G333" s="18"/>
      <c r="H333" s="18">
        <v>65</v>
      </c>
      <c r="I333" s="18">
        <v>691</v>
      </c>
    </row>
    <row r="334" spans="1:9" x14ac:dyDescent="0.35">
      <c r="A334" s="19" t="s">
        <v>13</v>
      </c>
      <c r="B334" s="12">
        <v>83</v>
      </c>
      <c r="C334" s="12">
        <v>68</v>
      </c>
      <c r="D334" s="12">
        <v>77</v>
      </c>
      <c r="E334" s="12"/>
      <c r="F334" s="12"/>
      <c r="G334" s="12"/>
      <c r="H334" s="12">
        <v>26</v>
      </c>
      <c r="I334" s="12">
        <v>254</v>
      </c>
    </row>
    <row r="335" spans="1:9" x14ac:dyDescent="0.35">
      <c r="A335" s="20" t="s">
        <v>1137</v>
      </c>
      <c r="B335" s="12">
        <v>54</v>
      </c>
      <c r="C335" s="12">
        <v>51</v>
      </c>
      <c r="D335" s="12">
        <v>53</v>
      </c>
      <c r="E335" s="12"/>
      <c r="F335" s="12"/>
      <c r="G335" s="12"/>
      <c r="H335" s="12">
        <v>20</v>
      </c>
      <c r="I335" s="12">
        <v>178</v>
      </c>
    </row>
    <row r="336" spans="1:9" x14ac:dyDescent="0.35">
      <c r="A336" s="20" t="s">
        <v>1138</v>
      </c>
      <c r="B336" s="12">
        <v>29</v>
      </c>
      <c r="C336" s="12">
        <v>17</v>
      </c>
      <c r="D336" s="12">
        <v>24</v>
      </c>
      <c r="E336" s="12"/>
      <c r="F336" s="12"/>
      <c r="G336" s="12"/>
      <c r="H336" s="12">
        <v>6</v>
      </c>
      <c r="I336" s="12">
        <v>76</v>
      </c>
    </row>
    <row r="337" spans="1:9" x14ac:dyDescent="0.35">
      <c r="A337" s="19" t="s">
        <v>14</v>
      </c>
      <c r="B337" s="12">
        <v>258</v>
      </c>
      <c r="C337" s="12">
        <v>76</v>
      </c>
      <c r="D337" s="12">
        <v>64</v>
      </c>
      <c r="E337" s="12"/>
      <c r="F337" s="12"/>
      <c r="G337" s="12"/>
      <c r="H337" s="12">
        <v>39</v>
      </c>
      <c r="I337" s="12">
        <v>437</v>
      </c>
    </row>
    <row r="338" spans="1:9" x14ac:dyDescent="0.35">
      <c r="A338" s="20" t="s">
        <v>1139</v>
      </c>
      <c r="B338" s="12">
        <v>258</v>
      </c>
      <c r="C338" s="12">
        <v>76</v>
      </c>
      <c r="D338" s="12">
        <v>64</v>
      </c>
      <c r="E338" s="12"/>
      <c r="F338" s="12"/>
      <c r="G338" s="12"/>
      <c r="H338" s="12">
        <v>39</v>
      </c>
      <c r="I338" s="12">
        <v>437</v>
      </c>
    </row>
    <row r="339" spans="1:9" x14ac:dyDescent="0.35">
      <c r="A339" s="17" t="s">
        <v>6</v>
      </c>
      <c r="B339" s="18">
        <v>101</v>
      </c>
      <c r="C339" s="18">
        <v>72</v>
      </c>
      <c r="D339" s="18"/>
      <c r="E339" s="18"/>
      <c r="F339" s="18"/>
      <c r="G339" s="18"/>
      <c r="H339" s="18">
        <v>67</v>
      </c>
      <c r="I339" s="18">
        <v>240</v>
      </c>
    </row>
    <row r="340" spans="1:9" x14ac:dyDescent="0.35">
      <c r="A340" s="19" t="s">
        <v>17</v>
      </c>
      <c r="B340" s="12">
        <v>101</v>
      </c>
      <c r="C340" s="12">
        <v>72</v>
      </c>
      <c r="D340" s="12"/>
      <c r="E340" s="12"/>
      <c r="F340" s="12"/>
      <c r="G340" s="12"/>
      <c r="H340" s="12">
        <v>67</v>
      </c>
      <c r="I340" s="12">
        <v>240</v>
      </c>
    </row>
    <row r="341" spans="1:9" x14ac:dyDescent="0.35">
      <c r="A341" s="20" t="s">
        <v>1140</v>
      </c>
      <c r="B341" s="12">
        <v>40</v>
      </c>
      <c r="C341" s="12">
        <v>22</v>
      </c>
      <c r="D341" s="12"/>
      <c r="E341" s="12"/>
      <c r="F341" s="12"/>
      <c r="G341" s="12"/>
      <c r="H341" s="12">
        <v>4</v>
      </c>
      <c r="I341" s="12">
        <v>66</v>
      </c>
    </row>
    <row r="342" spans="1:9" x14ac:dyDescent="0.35">
      <c r="A342" s="20" t="s">
        <v>1141</v>
      </c>
      <c r="B342" s="12">
        <v>61</v>
      </c>
      <c r="C342" s="12">
        <v>50</v>
      </c>
      <c r="D342" s="12"/>
      <c r="E342" s="12"/>
      <c r="F342" s="12"/>
      <c r="G342" s="12"/>
      <c r="H342" s="12">
        <v>63</v>
      </c>
      <c r="I342" s="12">
        <v>174</v>
      </c>
    </row>
    <row r="343" spans="1:9" x14ac:dyDescent="0.35">
      <c r="A343" s="17" t="s">
        <v>7</v>
      </c>
      <c r="B343" s="18">
        <v>11</v>
      </c>
      <c r="C343" s="18">
        <v>7</v>
      </c>
      <c r="D343" s="18">
        <v>4</v>
      </c>
      <c r="E343" s="18"/>
      <c r="F343" s="18"/>
      <c r="G343" s="18"/>
      <c r="H343" s="18">
        <v>4</v>
      </c>
      <c r="I343" s="18">
        <v>26</v>
      </c>
    </row>
    <row r="344" spans="1:9" x14ac:dyDescent="0.35">
      <c r="A344" s="19" t="s">
        <v>18</v>
      </c>
      <c r="B344" s="12">
        <v>11</v>
      </c>
      <c r="C344" s="12">
        <v>7</v>
      </c>
      <c r="D344" s="12">
        <v>4</v>
      </c>
      <c r="E344" s="12"/>
      <c r="F344" s="12"/>
      <c r="G344" s="12"/>
      <c r="H344" s="12">
        <v>4</v>
      </c>
      <c r="I344" s="12">
        <v>26</v>
      </c>
    </row>
    <row r="345" spans="1:9" x14ac:dyDescent="0.35">
      <c r="A345" s="20" t="s">
        <v>1142</v>
      </c>
      <c r="B345" s="12">
        <v>11</v>
      </c>
      <c r="C345" s="12">
        <v>7</v>
      </c>
      <c r="D345" s="12">
        <v>4</v>
      </c>
      <c r="E345" s="12"/>
      <c r="F345" s="12"/>
      <c r="G345" s="12"/>
      <c r="H345" s="12">
        <v>4</v>
      </c>
      <c r="I345" s="12">
        <v>26</v>
      </c>
    </row>
    <row r="346" spans="1:9" x14ac:dyDescent="0.35">
      <c r="A346" s="16" t="s">
        <v>37</v>
      </c>
      <c r="B346" s="13">
        <v>1603.5</v>
      </c>
      <c r="C346" s="13">
        <v>1083</v>
      </c>
      <c r="D346" s="13">
        <v>587.5</v>
      </c>
      <c r="E346" s="13">
        <v>36</v>
      </c>
      <c r="F346" s="13"/>
      <c r="G346" s="13"/>
      <c r="H346" s="13">
        <v>631</v>
      </c>
      <c r="I346" s="13">
        <v>3941</v>
      </c>
    </row>
    <row r="347" spans="1:9" x14ac:dyDescent="0.35">
      <c r="A347" s="17" t="s">
        <v>4</v>
      </c>
      <c r="B347" s="18">
        <v>1121.5</v>
      </c>
      <c r="C347" s="18">
        <v>593.5</v>
      </c>
      <c r="D347" s="18">
        <v>535.5</v>
      </c>
      <c r="E347" s="18"/>
      <c r="F347" s="18"/>
      <c r="G347" s="18"/>
      <c r="H347" s="18">
        <v>222.5</v>
      </c>
      <c r="I347" s="18">
        <v>2473</v>
      </c>
    </row>
    <row r="348" spans="1:9" x14ac:dyDescent="0.35">
      <c r="A348" s="19" t="s">
        <v>13</v>
      </c>
      <c r="B348" s="12">
        <v>1121.5</v>
      </c>
      <c r="C348" s="12">
        <v>593.5</v>
      </c>
      <c r="D348" s="12">
        <v>535.5</v>
      </c>
      <c r="E348" s="12"/>
      <c r="F348" s="12"/>
      <c r="G348" s="12"/>
      <c r="H348" s="12">
        <v>222.5</v>
      </c>
      <c r="I348" s="12">
        <v>2473</v>
      </c>
    </row>
    <row r="349" spans="1:9" x14ac:dyDescent="0.35">
      <c r="A349" s="20" t="s">
        <v>1143</v>
      </c>
      <c r="B349" s="12">
        <v>108</v>
      </c>
      <c r="C349" s="12">
        <v>44</v>
      </c>
      <c r="D349" s="12">
        <v>38</v>
      </c>
      <c r="E349" s="12"/>
      <c r="F349" s="12"/>
      <c r="G349" s="12"/>
      <c r="H349" s="12">
        <v>16.5</v>
      </c>
      <c r="I349" s="12">
        <v>206.5</v>
      </c>
    </row>
    <row r="350" spans="1:9" x14ac:dyDescent="0.35">
      <c r="A350" s="20" t="s">
        <v>1144</v>
      </c>
      <c r="B350" s="12">
        <v>6</v>
      </c>
      <c r="C350" s="12"/>
      <c r="D350" s="12"/>
      <c r="E350" s="12"/>
      <c r="F350" s="12"/>
      <c r="G350" s="12"/>
      <c r="H350" s="12">
        <v>1</v>
      </c>
      <c r="I350" s="12">
        <v>7</v>
      </c>
    </row>
    <row r="351" spans="1:9" x14ac:dyDescent="0.35">
      <c r="A351" s="20" t="s">
        <v>1145</v>
      </c>
      <c r="B351" s="12">
        <v>40</v>
      </c>
      <c r="C351" s="12">
        <v>24</v>
      </c>
      <c r="D351" s="12">
        <v>11</v>
      </c>
      <c r="E351" s="12"/>
      <c r="F351" s="12"/>
      <c r="G351" s="12"/>
      <c r="H351" s="12">
        <v>3</v>
      </c>
      <c r="I351" s="12">
        <v>78</v>
      </c>
    </row>
    <row r="352" spans="1:9" x14ac:dyDescent="0.35">
      <c r="A352" s="20" t="s">
        <v>1146</v>
      </c>
      <c r="B352" s="12">
        <v>70.5</v>
      </c>
      <c r="C352" s="12">
        <v>40.5</v>
      </c>
      <c r="D352" s="12">
        <v>20</v>
      </c>
      <c r="E352" s="12"/>
      <c r="F352" s="12"/>
      <c r="G352" s="12"/>
      <c r="H352" s="12">
        <v>17.5</v>
      </c>
      <c r="I352" s="12">
        <v>148.5</v>
      </c>
    </row>
    <row r="353" spans="1:9" x14ac:dyDescent="0.35">
      <c r="A353" s="20" t="s">
        <v>1147</v>
      </c>
      <c r="B353" s="12">
        <v>38.5</v>
      </c>
      <c r="C353" s="12">
        <v>23</v>
      </c>
      <c r="D353" s="12">
        <v>15</v>
      </c>
      <c r="E353" s="12"/>
      <c r="F353" s="12"/>
      <c r="G353" s="12"/>
      <c r="H353" s="12">
        <v>6.5</v>
      </c>
      <c r="I353" s="12">
        <v>83</v>
      </c>
    </row>
    <row r="354" spans="1:9" x14ac:dyDescent="0.35">
      <c r="A354" s="20" t="s">
        <v>1148</v>
      </c>
      <c r="B354" s="12">
        <v>3.5</v>
      </c>
      <c r="C354" s="12">
        <v>0.5</v>
      </c>
      <c r="D354" s="12">
        <v>2.5</v>
      </c>
      <c r="E354" s="12"/>
      <c r="F354" s="12"/>
      <c r="G354" s="12"/>
      <c r="H354" s="12">
        <v>0.5</v>
      </c>
      <c r="I354" s="12">
        <v>7</v>
      </c>
    </row>
    <row r="355" spans="1:9" x14ac:dyDescent="0.35">
      <c r="A355" s="20" t="s">
        <v>1149</v>
      </c>
      <c r="B355" s="12">
        <v>42.5</v>
      </c>
      <c r="C355" s="12">
        <v>16.5</v>
      </c>
      <c r="D355" s="12">
        <v>15</v>
      </c>
      <c r="E355" s="12"/>
      <c r="F355" s="12"/>
      <c r="G355" s="12"/>
      <c r="H355" s="12">
        <v>8.5</v>
      </c>
      <c r="I355" s="12">
        <v>82.5</v>
      </c>
    </row>
    <row r="356" spans="1:9" x14ac:dyDescent="0.35">
      <c r="A356" s="20" t="s">
        <v>1150</v>
      </c>
      <c r="B356" s="12">
        <v>57.5</v>
      </c>
      <c r="C356" s="12">
        <v>34.5</v>
      </c>
      <c r="D356" s="12">
        <v>28.5</v>
      </c>
      <c r="E356" s="12"/>
      <c r="F356" s="12"/>
      <c r="G356" s="12"/>
      <c r="H356" s="12">
        <v>12.5</v>
      </c>
      <c r="I356" s="12">
        <v>133</v>
      </c>
    </row>
    <row r="357" spans="1:9" x14ac:dyDescent="0.35">
      <c r="A357" s="20" t="s">
        <v>1151</v>
      </c>
      <c r="B357" s="12">
        <v>15.5</v>
      </c>
      <c r="C357" s="12">
        <v>7.5</v>
      </c>
      <c r="D357" s="12">
        <v>8.5</v>
      </c>
      <c r="E357" s="12"/>
      <c r="F357" s="12"/>
      <c r="G357" s="12"/>
      <c r="H357" s="12">
        <v>2.5</v>
      </c>
      <c r="I357" s="12">
        <v>34</v>
      </c>
    </row>
    <row r="358" spans="1:9" x14ac:dyDescent="0.35">
      <c r="A358" s="20" t="s">
        <v>1152</v>
      </c>
      <c r="B358" s="12">
        <v>60.5</v>
      </c>
      <c r="C358" s="12">
        <v>39</v>
      </c>
      <c r="D358" s="12">
        <v>32</v>
      </c>
      <c r="E358" s="12"/>
      <c r="F358" s="12"/>
      <c r="G358" s="12"/>
      <c r="H358" s="12">
        <v>13.5</v>
      </c>
      <c r="I358" s="12">
        <v>145</v>
      </c>
    </row>
    <row r="359" spans="1:9" x14ac:dyDescent="0.35">
      <c r="A359" s="20" t="s">
        <v>1153</v>
      </c>
      <c r="B359" s="12">
        <v>36.5</v>
      </c>
      <c r="C359" s="12">
        <v>14.5</v>
      </c>
      <c r="D359" s="12">
        <v>33.5</v>
      </c>
      <c r="E359" s="12"/>
      <c r="F359" s="12"/>
      <c r="G359" s="12"/>
      <c r="H359" s="12">
        <v>13.5</v>
      </c>
      <c r="I359" s="12">
        <v>98</v>
      </c>
    </row>
    <row r="360" spans="1:9" x14ac:dyDescent="0.35">
      <c r="A360" s="20" t="s">
        <v>1154</v>
      </c>
      <c r="B360" s="12">
        <v>2</v>
      </c>
      <c r="C360" s="12">
        <v>1</v>
      </c>
      <c r="D360" s="12">
        <v>1</v>
      </c>
      <c r="E360" s="12"/>
      <c r="F360" s="12"/>
      <c r="G360" s="12"/>
      <c r="H360" s="12"/>
      <c r="I360" s="12">
        <v>4</v>
      </c>
    </row>
    <row r="361" spans="1:9" x14ac:dyDescent="0.35">
      <c r="A361" s="20" t="s">
        <v>1155</v>
      </c>
      <c r="B361" s="12">
        <v>14</v>
      </c>
      <c r="C361" s="12">
        <v>7</v>
      </c>
      <c r="D361" s="12">
        <v>9</v>
      </c>
      <c r="E361" s="12"/>
      <c r="F361" s="12"/>
      <c r="G361" s="12"/>
      <c r="H361" s="12">
        <v>3</v>
      </c>
      <c r="I361" s="12">
        <v>33</v>
      </c>
    </row>
    <row r="362" spans="1:9" x14ac:dyDescent="0.35">
      <c r="A362" s="20" t="s">
        <v>1156</v>
      </c>
      <c r="B362" s="12">
        <v>6</v>
      </c>
      <c r="C362" s="12">
        <v>1</v>
      </c>
      <c r="D362" s="12">
        <v>3</v>
      </c>
      <c r="E362" s="12"/>
      <c r="F362" s="12"/>
      <c r="G362" s="12"/>
      <c r="H362" s="12">
        <v>0.5</v>
      </c>
      <c r="I362" s="12">
        <v>10.5</v>
      </c>
    </row>
    <row r="363" spans="1:9" x14ac:dyDescent="0.35">
      <c r="A363" s="20" t="s">
        <v>1157</v>
      </c>
      <c r="B363" s="12">
        <v>4</v>
      </c>
      <c r="C363" s="12">
        <v>2</v>
      </c>
      <c r="D363" s="12">
        <v>2</v>
      </c>
      <c r="E363" s="12"/>
      <c r="F363" s="12"/>
      <c r="G363" s="12"/>
      <c r="H363" s="12">
        <v>1</v>
      </c>
      <c r="I363" s="12">
        <v>9</v>
      </c>
    </row>
    <row r="364" spans="1:9" x14ac:dyDescent="0.35">
      <c r="A364" s="20" t="s">
        <v>1158</v>
      </c>
      <c r="B364" s="12">
        <v>23.5</v>
      </c>
      <c r="C364" s="12">
        <v>4</v>
      </c>
      <c r="D364" s="12">
        <v>6</v>
      </c>
      <c r="E364" s="12"/>
      <c r="F364" s="12"/>
      <c r="G364" s="12"/>
      <c r="H364" s="12">
        <v>3</v>
      </c>
      <c r="I364" s="12">
        <v>36.5</v>
      </c>
    </row>
    <row r="365" spans="1:9" x14ac:dyDescent="0.35">
      <c r="A365" s="20" t="s">
        <v>1159</v>
      </c>
      <c r="B365" s="12">
        <v>113</v>
      </c>
      <c r="C365" s="12">
        <v>67.5</v>
      </c>
      <c r="D365" s="12">
        <v>45.5</v>
      </c>
      <c r="E365" s="12"/>
      <c r="F365" s="12"/>
      <c r="G365" s="12"/>
      <c r="H365" s="12">
        <v>15.5</v>
      </c>
      <c r="I365" s="12">
        <v>241.5</v>
      </c>
    </row>
    <row r="366" spans="1:9" x14ac:dyDescent="0.35">
      <c r="A366" s="20" t="s">
        <v>1160</v>
      </c>
      <c r="B366" s="12">
        <v>2</v>
      </c>
      <c r="C366" s="12">
        <v>2</v>
      </c>
      <c r="D366" s="12">
        <v>0.5</v>
      </c>
      <c r="E366" s="12"/>
      <c r="F366" s="12"/>
      <c r="G366" s="12"/>
      <c r="H366" s="12"/>
      <c r="I366" s="12">
        <v>4.5</v>
      </c>
    </row>
    <row r="367" spans="1:9" x14ac:dyDescent="0.35">
      <c r="A367" s="20" t="s">
        <v>1161</v>
      </c>
      <c r="B367" s="12">
        <v>7.5</v>
      </c>
      <c r="C367" s="12"/>
      <c r="D367" s="12"/>
      <c r="E367" s="12"/>
      <c r="F367" s="12"/>
      <c r="G367" s="12"/>
      <c r="H367" s="12"/>
      <c r="I367" s="12">
        <v>7.5</v>
      </c>
    </row>
    <row r="368" spans="1:9" x14ac:dyDescent="0.35">
      <c r="A368" s="20" t="s">
        <v>1162</v>
      </c>
      <c r="B368" s="12">
        <v>56.5</v>
      </c>
      <c r="C368" s="12">
        <v>25</v>
      </c>
      <c r="D368" s="12">
        <v>22</v>
      </c>
      <c r="E368" s="12"/>
      <c r="F368" s="12"/>
      <c r="G368" s="12"/>
      <c r="H368" s="12">
        <v>6</v>
      </c>
      <c r="I368" s="12">
        <v>109.5</v>
      </c>
    </row>
    <row r="369" spans="1:9" x14ac:dyDescent="0.35">
      <c r="A369" s="20" t="s">
        <v>1163</v>
      </c>
      <c r="B369" s="12">
        <v>39.5</v>
      </c>
      <c r="C369" s="12">
        <v>22.5</v>
      </c>
      <c r="D369" s="12">
        <v>28.5</v>
      </c>
      <c r="E369" s="12"/>
      <c r="F369" s="12"/>
      <c r="G369" s="12"/>
      <c r="H369" s="12">
        <v>13.5</v>
      </c>
      <c r="I369" s="12">
        <v>104</v>
      </c>
    </row>
    <row r="370" spans="1:9" x14ac:dyDescent="0.35">
      <c r="A370" s="20" t="s">
        <v>1164</v>
      </c>
      <c r="B370" s="12">
        <v>1</v>
      </c>
      <c r="C370" s="12">
        <v>1</v>
      </c>
      <c r="D370" s="12">
        <v>2.5</v>
      </c>
      <c r="E370" s="12"/>
      <c r="F370" s="12"/>
      <c r="G370" s="12"/>
      <c r="H370" s="12"/>
      <c r="I370" s="12">
        <v>4.5</v>
      </c>
    </row>
    <row r="371" spans="1:9" x14ac:dyDescent="0.35">
      <c r="A371" s="20" t="s">
        <v>1165</v>
      </c>
      <c r="B371" s="12">
        <v>2</v>
      </c>
      <c r="C371" s="12">
        <v>0.5</v>
      </c>
      <c r="D371" s="12"/>
      <c r="E371" s="12"/>
      <c r="F371" s="12"/>
      <c r="G371" s="12"/>
      <c r="H371" s="12"/>
      <c r="I371" s="12">
        <v>2.5</v>
      </c>
    </row>
    <row r="372" spans="1:9" x14ac:dyDescent="0.35">
      <c r="A372" s="20" t="s">
        <v>1166</v>
      </c>
      <c r="B372" s="12">
        <v>69</v>
      </c>
      <c r="C372" s="12">
        <v>66</v>
      </c>
      <c r="D372" s="12">
        <v>67</v>
      </c>
      <c r="E372" s="12"/>
      <c r="F372" s="12"/>
      <c r="G372" s="12"/>
      <c r="H372" s="12">
        <v>25</v>
      </c>
      <c r="I372" s="12">
        <v>227</v>
      </c>
    </row>
    <row r="373" spans="1:9" x14ac:dyDescent="0.35">
      <c r="A373" s="20" t="s">
        <v>1167</v>
      </c>
      <c r="B373" s="12">
        <v>12.5</v>
      </c>
      <c r="C373" s="12">
        <v>8</v>
      </c>
      <c r="D373" s="12">
        <v>15</v>
      </c>
      <c r="E373" s="12"/>
      <c r="F373" s="12"/>
      <c r="G373" s="12"/>
      <c r="H373" s="12">
        <v>1.5</v>
      </c>
      <c r="I373" s="12">
        <v>37</v>
      </c>
    </row>
    <row r="374" spans="1:9" x14ac:dyDescent="0.35">
      <c r="A374" s="20" t="s">
        <v>1168</v>
      </c>
      <c r="B374" s="12">
        <v>0.5</v>
      </c>
      <c r="C374" s="12">
        <v>0.5</v>
      </c>
      <c r="D374" s="12">
        <v>0.5</v>
      </c>
      <c r="E374" s="12"/>
      <c r="F374" s="12"/>
      <c r="G374" s="12"/>
      <c r="H374" s="12"/>
      <c r="I374" s="12">
        <v>1.5</v>
      </c>
    </row>
    <row r="375" spans="1:9" x14ac:dyDescent="0.35">
      <c r="A375" s="20" t="s">
        <v>1169</v>
      </c>
      <c r="B375" s="12">
        <v>44</v>
      </c>
      <c r="C375" s="12">
        <v>43.5</v>
      </c>
      <c r="D375" s="12">
        <v>25.5</v>
      </c>
      <c r="E375" s="12"/>
      <c r="F375" s="12"/>
      <c r="G375" s="12"/>
      <c r="H375" s="12">
        <v>16</v>
      </c>
      <c r="I375" s="12">
        <v>129</v>
      </c>
    </row>
    <row r="376" spans="1:9" x14ac:dyDescent="0.35">
      <c r="A376" s="20" t="s">
        <v>1066</v>
      </c>
      <c r="B376" s="12">
        <v>45</v>
      </c>
      <c r="C376" s="12">
        <v>17.5</v>
      </c>
      <c r="D376" s="12">
        <v>19</v>
      </c>
      <c r="E376" s="12"/>
      <c r="F376" s="12"/>
      <c r="G376" s="12"/>
      <c r="H376" s="12">
        <v>8</v>
      </c>
      <c r="I376" s="12">
        <v>89.5</v>
      </c>
    </row>
    <row r="377" spans="1:9" x14ac:dyDescent="0.35">
      <c r="A377" s="20" t="s">
        <v>1170</v>
      </c>
      <c r="B377" s="12">
        <v>27</v>
      </c>
      <c r="C377" s="12">
        <v>7</v>
      </c>
      <c r="D377" s="12">
        <v>10</v>
      </c>
      <c r="E377" s="12"/>
      <c r="F377" s="12"/>
      <c r="G377" s="12"/>
      <c r="H377" s="12">
        <v>7</v>
      </c>
      <c r="I377" s="12">
        <v>51</v>
      </c>
    </row>
    <row r="378" spans="1:9" x14ac:dyDescent="0.35">
      <c r="A378" s="20" t="s">
        <v>1171</v>
      </c>
      <c r="B378" s="12">
        <v>2.5</v>
      </c>
      <c r="C378" s="12">
        <v>3</v>
      </c>
      <c r="D378" s="12">
        <v>2.5</v>
      </c>
      <c r="E378" s="12"/>
      <c r="F378" s="12"/>
      <c r="G378" s="12"/>
      <c r="H378" s="12"/>
      <c r="I378" s="12">
        <v>8</v>
      </c>
    </row>
    <row r="379" spans="1:9" x14ac:dyDescent="0.35">
      <c r="A379" s="20" t="s">
        <v>1172</v>
      </c>
      <c r="B379" s="12">
        <v>29</v>
      </c>
      <c r="C379" s="12">
        <v>13.5</v>
      </c>
      <c r="D379" s="12">
        <v>20.5</v>
      </c>
      <c r="E379" s="12"/>
      <c r="F379" s="12"/>
      <c r="G379" s="12"/>
      <c r="H379" s="12">
        <v>3.5</v>
      </c>
      <c r="I379" s="12">
        <v>66.5</v>
      </c>
    </row>
    <row r="380" spans="1:9" x14ac:dyDescent="0.35">
      <c r="A380" s="20" t="s">
        <v>1173</v>
      </c>
      <c r="B380" s="12">
        <v>50</v>
      </c>
      <c r="C380" s="12">
        <v>16</v>
      </c>
      <c r="D380" s="12">
        <v>16.5</v>
      </c>
      <c r="E380" s="12"/>
      <c r="F380" s="12"/>
      <c r="G380" s="12"/>
      <c r="H380" s="12">
        <v>7</v>
      </c>
      <c r="I380" s="12">
        <v>89.5</v>
      </c>
    </row>
    <row r="381" spans="1:9" x14ac:dyDescent="0.35">
      <c r="A381" s="20" t="s">
        <v>1174</v>
      </c>
      <c r="B381" s="12">
        <v>92</v>
      </c>
      <c r="C381" s="12">
        <v>41</v>
      </c>
      <c r="D381" s="12">
        <v>35</v>
      </c>
      <c r="E381" s="12"/>
      <c r="F381" s="12"/>
      <c r="G381" s="12"/>
      <c r="H381" s="12">
        <v>16.5</v>
      </c>
      <c r="I381" s="12">
        <v>184.5</v>
      </c>
    </row>
    <row r="382" spans="1:9" x14ac:dyDescent="0.35">
      <c r="A382" s="17" t="s">
        <v>6</v>
      </c>
      <c r="B382" s="18">
        <v>420</v>
      </c>
      <c r="C382" s="18">
        <v>411.5</v>
      </c>
      <c r="D382" s="18"/>
      <c r="E382" s="18"/>
      <c r="F382" s="18"/>
      <c r="G382" s="18"/>
      <c r="H382" s="18">
        <v>382.5</v>
      </c>
      <c r="I382" s="18">
        <v>1214</v>
      </c>
    </row>
    <row r="383" spans="1:9" x14ac:dyDescent="0.35">
      <c r="A383" s="19" t="s">
        <v>17</v>
      </c>
      <c r="B383" s="12">
        <v>420</v>
      </c>
      <c r="C383" s="12">
        <v>411.5</v>
      </c>
      <c r="D383" s="12"/>
      <c r="E383" s="12"/>
      <c r="F383" s="12"/>
      <c r="G383" s="12"/>
      <c r="H383" s="12">
        <v>382.5</v>
      </c>
      <c r="I383" s="12">
        <v>1214</v>
      </c>
    </row>
    <row r="384" spans="1:9" x14ac:dyDescent="0.35">
      <c r="A384" s="20" t="s">
        <v>1175</v>
      </c>
      <c r="B384" s="12">
        <v>4</v>
      </c>
      <c r="C384" s="12">
        <v>9</v>
      </c>
      <c r="D384" s="12"/>
      <c r="E384" s="12"/>
      <c r="F384" s="12"/>
      <c r="G384" s="12"/>
      <c r="H384" s="12">
        <v>7</v>
      </c>
      <c r="I384" s="12">
        <v>20</v>
      </c>
    </row>
    <row r="385" spans="1:9" x14ac:dyDescent="0.35">
      <c r="A385" s="20" t="s">
        <v>1176</v>
      </c>
      <c r="B385" s="12">
        <v>8</v>
      </c>
      <c r="C385" s="12">
        <v>14.5</v>
      </c>
      <c r="D385" s="12"/>
      <c r="E385" s="12"/>
      <c r="F385" s="12"/>
      <c r="G385" s="12"/>
      <c r="H385" s="12">
        <v>12</v>
      </c>
      <c r="I385" s="12">
        <v>34.5</v>
      </c>
    </row>
    <row r="386" spans="1:9" x14ac:dyDescent="0.35">
      <c r="A386" s="20" t="s">
        <v>1143</v>
      </c>
      <c r="B386" s="12">
        <v>36</v>
      </c>
      <c r="C386" s="12">
        <v>35</v>
      </c>
      <c r="D386" s="12"/>
      <c r="E386" s="12"/>
      <c r="F386" s="12"/>
      <c r="G386" s="12"/>
      <c r="H386" s="12">
        <v>38</v>
      </c>
      <c r="I386" s="12">
        <v>109</v>
      </c>
    </row>
    <row r="387" spans="1:9" x14ac:dyDescent="0.35">
      <c r="A387" s="20" t="s">
        <v>1144</v>
      </c>
      <c r="B387" s="12"/>
      <c r="C387" s="12"/>
      <c r="D387" s="12"/>
      <c r="E387" s="12"/>
      <c r="F387" s="12"/>
      <c r="G387" s="12"/>
      <c r="H387" s="12">
        <v>2</v>
      </c>
      <c r="I387" s="12">
        <v>2</v>
      </c>
    </row>
    <row r="388" spans="1:9" x14ac:dyDescent="0.35">
      <c r="A388" s="20" t="s">
        <v>1145</v>
      </c>
      <c r="B388" s="12">
        <v>16</v>
      </c>
      <c r="C388" s="12">
        <v>15</v>
      </c>
      <c r="D388" s="12"/>
      <c r="E388" s="12"/>
      <c r="F388" s="12"/>
      <c r="G388" s="12"/>
      <c r="H388" s="12">
        <v>13</v>
      </c>
      <c r="I388" s="12">
        <v>44</v>
      </c>
    </row>
    <row r="389" spans="1:9" x14ac:dyDescent="0.35">
      <c r="A389" s="20" t="s">
        <v>1146</v>
      </c>
      <c r="B389" s="12">
        <v>10.5</v>
      </c>
      <c r="C389" s="12">
        <v>7.5</v>
      </c>
      <c r="D389" s="12"/>
      <c r="E389" s="12"/>
      <c r="F389" s="12"/>
      <c r="G389" s="12"/>
      <c r="H389" s="12">
        <v>10</v>
      </c>
      <c r="I389" s="12">
        <v>28</v>
      </c>
    </row>
    <row r="390" spans="1:9" x14ac:dyDescent="0.35">
      <c r="A390" s="20" t="s">
        <v>1177</v>
      </c>
      <c r="B390" s="12">
        <v>20</v>
      </c>
      <c r="C390" s="12">
        <v>12</v>
      </c>
      <c r="D390" s="12"/>
      <c r="E390" s="12"/>
      <c r="F390" s="12"/>
      <c r="G390" s="12"/>
      <c r="H390" s="12">
        <v>9</v>
      </c>
      <c r="I390" s="12">
        <v>41</v>
      </c>
    </row>
    <row r="391" spans="1:9" x14ac:dyDescent="0.35">
      <c r="A391" s="20" t="s">
        <v>1178</v>
      </c>
      <c r="B391" s="12">
        <v>5</v>
      </c>
      <c r="C391" s="12"/>
      <c r="D391" s="12"/>
      <c r="E391" s="12"/>
      <c r="F391" s="12"/>
      <c r="G391" s="12"/>
      <c r="H391" s="12"/>
      <c r="I391" s="12">
        <v>5</v>
      </c>
    </row>
    <row r="392" spans="1:9" x14ac:dyDescent="0.35">
      <c r="A392" s="20" t="s">
        <v>1149</v>
      </c>
      <c r="B392" s="12">
        <v>18</v>
      </c>
      <c r="C392" s="12">
        <v>7.5</v>
      </c>
      <c r="D392" s="12"/>
      <c r="E392" s="12"/>
      <c r="F392" s="12"/>
      <c r="G392" s="12"/>
      <c r="H392" s="12">
        <v>19.5</v>
      </c>
      <c r="I392" s="12">
        <v>45</v>
      </c>
    </row>
    <row r="393" spans="1:9" x14ac:dyDescent="0.35">
      <c r="A393" s="20" t="s">
        <v>1150</v>
      </c>
      <c r="B393" s="12">
        <v>13.5</v>
      </c>
      <c r="C393" s="12">
        <v>15</v>
      </c>
      <c r="D393" s="12"/>
      <c r="E393" s="12"/>
      <c r="F393" s="12"/>
      <c r="G393" s="12"/>
      <c r="H393" s="12">
        <v>15</v>
      </c>
      <c r="I393" s="12">
        <v>43.5</v>
      </c>
    </row>
    <row r="394" spans="1:9" x14ac:dyDescent="0.35">
      <c r="A394" s="20" t="s">
        <v>1151</v>
      </c>
      <c r="B394" s="12">
        <v>2.5</v>
      </c>
      <c r="C394" s="12">
        <v>2.5</v>
      </c>
      <c r="D394" s="12"/>
      <c r="E394" s="12"/>
      <c r="F394" s="12"/>
      <c r="G394" s="12"/>
      <c r="H394" s="12">
        <v>5.5</v>
      </c>
      <c r="I394" s="12">
        <v>10.5</v>
      </c>
    </row>
    <row r="395" spans="1:9" x14ac:dyDescent="0.35">
      <c r="A395" s="20" t="s">
        <v>1152</v>
      </c>
      <c r="B395" s="12">
        <v>30.5</v>
      </c>
      <c r="C395" s="12">
        <v>34</v>
      </c>
      <c r="D395" s="12"/>
      <c r="E395" s="12"/>
      <c r="F395" s="12"/>
      <c r="G395" s="12"/>
      <c r="H395" s="12">
        <v>24</v>
      </c>
      <c r="I395" s="12">
        <v>88.5</v>
      </c>
    </row>
    <row r="396" spans="1:9" x14ac:dyDescent="0.35">
      <c r="A396" s="20" t="s">
        <v>1153</v>
      </c>
      <c r="B396" s="12">
        <v>9.5</v>
      </c>
      <c r="C396" s="12">
        <v>21</v>
      </c>
      <c r="D396" s="12"/>
      <c r="E396" s="12"/>
      <c r="F396" s="12"/>
      <c r="G396" s="12"/>
      <c r="H396" s="12">
        <v>13.5</v>
      </c>
      <c r="I396" s="12">
        <v>44</v>
      </c>
    </row>
    <row r="397" spans="1:9" x14ac:dyDescent="0.35">
      <c r="A397" s="20" t="s">
        <v>1154</v>
      </c>
      <c r="B397" s="12">
        <v>0.5</v>
      </c>
      <c r="C397" s="12">
        <v>0.5</v>
      </c>
      <c r="D397" s="12"/>
      <c r="E397" s="12"/>
      <c r="F397" s="12"/>
      <c r="G397" s="12"/>
      <c r="H397" s="12"/>
      <c r="I397" s="12">
        <v>1</v>
      </c>
    </row>
    <row r="398" spans="1:9" x14ac:dyDescent="0.35">
      <c r="A398" s="20" t="s">
        <v>1179</v>
      </c>
      <c r="B398" s="12">
        <v>18</v>
      </c>
      <c r="C398" s="12">
        <v>11.5</v>
      </c>
      <c r="D398" s="12"/>
      <c r="E398" s="12"/>
      <c r="F398" s="12"/>
      <c r="G398" s="12"/>
      <c r="H398" s="12">
        <v>12.5</v>
      </c>
      <c r="I398" s="12">
        <v>42</v>
      </c>
    </row>
    <row r="399" spans="1:9" x14ac:dyDescent="0.35">
      <c r="A399" s="20" t="s">
        <v>1180</v>
      </c>
      <c r="B399" s="12">
        <v>4</v>
      </c>
      <c r="C399" s="12">
        <v>4</v>
      </c>
      <c r="D399" s="12"/>
      <c r="E399" s="12"/>
      <c r="F399" s="12"/>
      <c r="G399" s="12"/>
      <c r="H399" s="12">
        <v>2</v>
      </c>
      <c r="I399" s="12">
        <v>10</v>
      </c>
    </row>
    <row r="400" spans="1:9" x14ac:dyDescent="0.35">
      <c r="A400" s="20" t="s">
        <v>1156</v>
      </c>
      <c r="B400" s="12">
        <v>2</v>
      </c>
      <c r="C400" s="12">
        <v>0.5</v>
      </c>
      <c r="D400" s="12"/>
      <c r="E400" s="12"/>
      <c r="F400" s="12"/>
      <c r="G400" s="12"/>
      <c r="H400" s="12"/>
      <c r="I400" s="12">
        <v>2.5</v>
      </c>
    </row>
    <row r="401" spans="1:9" x14ac:dyDescent="0.35">
      <c r="A401" s="20" t="s">
        <v>1157</v>
      </c>
      <c r="B401" s="12">
        <v>0.5</v>
      </c>
      <c r="C401" s="12">
        <v>1</v>
      </c>
      <c r="D401" s="12"/>
      <c r="E401" s="12"/>
      <c r="F401" s="12"/>
      <c r="G401" s="12"/>
      <c r="H401" s="12">
        <v>1</v>
      </c>
      <c r="I401" s="12">
        <v>2.5</v>
      </c>
    </row>
    <row r="402" spans="1:9" x14ac:dyDescent="0.35">
      <c r="A402" s="20" t="s">
        <v>1158</v>
      </c>
      <c r="B402" s="12">
        <v>3</v>
      </c>
      <c r="C402" s="12">
        <v>6</v>
      </c>
      <c r="D402" s="12"/>
      <c r="E402" s="12"/>
      <c r="F402" s="12"/>
      <c r="G402" s="12"/>
      <c r="H402" s="12">
        <v>7</v>
      </c>
      <c r="I402" s="12">
        <v>16</v>
      </c>
    </row>
    <row r="403" spans="1:9" x14ac:dyDescent="0.35">
      <c r="A403" s="20" t="s">
        <v>1181</v>
      </c>
      <c r="B403" s="12">
        <v>19.5</v>
      </c>
      <c r="C403" s="12">
        <v>14.5</v>
      </c>
      <c r="D403" s="12"/>
      <c r="E403" s="12"/>
      <c r="F403" s="12"/>
      <c r="G403" s="12"/>
      <c r="H403" s="12">
        <v>20</v>
      </c>
      <c r="I403" s="12">
        <v>54</v>
      </c>
    </row>
    <row r="404" spans="1:9" x14ac:dyDescent="0.35">
      <c r="A404" s="20" t="s">
        <v>1160</v>
      </c>
      <c r="B404" s="12">
        <v>0.5</v>
      </c>
      <c r="C404" s="12"/>
      <c r="D404" s="12"/>
      <c r="E404" s="12"/>
      <c r="F404" s="12"/>
      <c r="G404" s="12"/>
      <c r="H404" s="12">
        <v>0.5</v>
      </c>
      <c r="I404" s="12">
        <v>1</v>
      </c>
    </row>
    <row r="405" spans="1:9" x14ac:dyDescent="0.35">
      <c r="A405" s="20" t="s">
        <v>1182</v>
      </c>
      <c r="B405" s="12">
        <v>17.5</v>
      </c>
      <c r="C405" s="12">
        <v>20</v>
      </c>
      <c r="D405" s="12"/>
      <c r="E405" s="12"/>
      <c r="F405" s="12"/>
      <c r="G405" s="12"/>
      <c r="H405" s="12">
        <v>25</v>
      </c>
      <c r="I405" s="12">
        <v>62.5</v>
      </c>
    </row>
    <row r="406" spans="1:9" x14ac:dyDescent="0.35">
      <c r="A406" s="20" t="s">
        <v>1183</v>
      </c>
      <c r="B406" s="12">
        <v>1</v>
      </c>
      <c r="C406" s="12"/>
      <c r="D406" s="12"/>
      <c r="E406" s="12"/>
      <c r="F406" s="12"/>
      <c r="G406" s="12"/>
      <c r="H406" s="12">
        <v>1</v>
      </c>
      <c r="I406" s="12">
        <v>2</v>
      </c>
    </row>
    <row r="407" spans="1:9" x14ac:dyDescent="0.35">
      <c r="A407" s="20" t="s">
        <v>1184</v>
      </c>
      <c r="B407" s="12">
        <v>3</v>
      </c>
      <c r="C407" s="12">
        <v>1</v>
      </c>
      <c r="D407" s="12"/>
      <c r="E407" s="12"/>
      <c r="F407" s="12"/>
      <c r="G407" s="12"/>
      <c r="H407" s="12">
        <v>4</v>
      </c>
      <c r="I407" s="12">
        <v>8</v>
      </c>
    </row>
    <row r="408" spans="1:9" x14ac:dyDescent="0.35">
      <c r="A408" s="20" t="s">
        <v>1163</v>
      </c>
      <c r="B408" s="12">
        <v>19.5</v>
      </c>
      <c r="C408" s="12">
        <v>14.5</v>
      </c>
      <c r="D408" s="12"/>
      <c r="E408" s="12"/>
      <c r="F408" s="12"/>
      <c r="G408" s="12"/>
      <c r="H408" s="12">
        <v>10</v>
      </c>
      <c r="I408" s="12">
        <v>44</v>
      </c>
    </row>
    <row r="409" spans="1:9" x14ac:dyDescent="0.35">
      <c r="A409" s="20" t="s">
        <v>1164</v>
      </c>
      <c r="B409" s="12"/>
      <c r="C409" s="12">
        <v>0.5</v>
      </c>
      <c r="D409" s="12"/>
      <c r="E409" s="12"/>
      <c r="F409" s="12"/>
      <c r="G409" s="12"/>
      <c r="H409" s="12">
        <v>0.5</v>
      </c>
      <c r="I409" s="12">
        <v>1</v>
      </c>
    </row>
    <row r="410" spans="1:9" x14ac:dyDescent="0.35">
      <c r="A410" s="20" t="s">
        <v>1165</v>
      </c>
      <c r="B410" s="12">
        <v>1</v>
      </c>
      <c r="C410" s="12">
        <v>0.5</v>
      </c>
      <c r="D410" s="12"/>
      <c r="E410" s="12"/>
      <c r="F410" s="12"/>
      <c r="G410" s="12"/>
      <c r="H410" s="12">
        <v>0.5</v>
      </c>
      <c r="I410" s="12">
        <v>2</v>
      </c>
    </row>
    <row r="411" spans="1:9" x14ac:dyDescent="0.35">
      <c r="A411" s="20" t="s">
        <v>1166</v>
      </c>
      <c r="B411" s="12">
        <v>57</v>
      </c>
      <c r="C411" s="12">
        <v>60</v>
      </c>
      <c r="D411" s="12"/>
      <c r="E411" s="12"/>
      <c r="F411" s="12"/>
      <c r="G411" s="12"/>
      <c r="H411" s="12">
        <v>56</v>
      </c>
      <c r="I411" s="12">
        <v>173</v>
      </c>
    </row>
    <row r="412" spans="1:9" x14ac:dyDescent="0.35">
      <c r="A412" s="20" t="s">
        <v>1167</v>
      </c>
      <c r="B412" s="12">
        <v>1.5</v>
      </c>
      <c r="C412" s="12">
        <v>7</v>
      </c>
      <c r="D412" s="12"/>
      <c r="E412" s="12"/>
      <c r="F412" s="12"/>
      <c r="G412" s="12"/>
      <c r="H412" s="12">
        <v>3</v>
      </c>
      <c r="I412" s="12">
        <v>11.5</v>
      </c>
    </row>
    <row r="413" spans="1:9" x14ac:dyDescent="0.35">
      <c r="A413" s="20" t="s">
        <v>1168</v>
      </c>
      <c r="B413" s="12"/>
      <c r="C413" s="12">
        <v>0.5</v>
      </c>
      <c r="D413" s="12"/>
      <c r="E413" s="12"/>
      <c r="F413" s="12"/>
      <c r="G413" s="12"/>
      <c r="H413" s="12"/>
      <c r="I413" s="12">
        <v>0.5</v>
      </c>
    </row>
    <row r="414" spans="1:9" x14ac:dyDescent="0.35">
      <c r="A414" s="20" t="s">
        <v>1169</v>
      </c>
      <c r="B414" s="12">
        <v>25.5</v>
      </c>
      <c r="C414" s="12">
        <v>27</v>
      </c>
      <c r="D414" s="12"/>
      <c r="E414" s="12"/>
      <c r="F414" s="12"/>
      <c r="G414" s="12"/>
      <c r="H414" s="12">
        <v>19.5</v>
      </c>
      <c r="I414" s="12">
        <v>72</v>
      </c>
    </row>
    <row r="415" spans="1:9" x14ac:dyDescent="0.35">
      <c r="A415" s="20" t="s">
        <v>1066</v>
      </c>
      <c r="B415" s="12">
        <v>6</v>
      </c>
      <c r="C415" s="12">
        <v>6</v>
      </c>
      <c r="D415" s="12"/>
      <c r="E415" s="12"/>
      <c r="F415" s="12"/>
      <c r="G415" s="12"/>
      <c r="H415" s="12">
        <v>3.5</v>
      </c>
      <c r="I415" s="12">
        <v>15.5</v>
      </c>
    </row>
    <row r="416" spans="1:9" x14ac:dyDescent="0.35">
      <c r="A416" s="20" t="s">
        <v>1170</v>
      </c>
      <c r="B416" s="12">
        <v>13.5</v>
      </c>
      <c r="C416" s="12">
        <v>8</v>
      </c>
      <c r="D416" s="12"/>
      <c r="E416" s="12"/>
      <c r="F416" s="12"/>
      <c r="G416" s="12"/>
      <c r="H416" s="12">
        <v>7.5</v>
      </c>
      <c r="I416" s="12">
        <v>29</v>
      </c>
    </row>
    <row r="417" spans="1:9" x14ac:dyDescent="0.35">
      <c r="A417" s="20" t="s">
        <v>1171</v>
      </c>
      <c r="B417" s="12">
        <v>3</v>
      </c>
      <c r="C417" s="12">
        <v>3</v>
      </c>
      <c r="D417" s="12"/>
      <c r="E417" s="12"/>
      <c r="F417" s="12"/>
      <c r="G417" s="12"/>
      <c r="H417" s="12">
        <v>1.5</v>
      </c>
      <c r="I417" s="12">
        <v>7.5</v>
      </c>
    </row>
    <row r="418" spans="1:9" x14ac:dyDescent="0.35">
      <c r="A418" s="20" t="s">
        <v>1185</v>
      </c>
      <c r="B418" s="12">
        <v>2</v>
      </c>
      <c r="C418" s="12">
        <v>2</v>
      </c>
      <c r="D418" s="12"/>
      <c r="E418" s="12"/>
      <c r="F418" s="12"/>
      <c r="G418" s="12"/>
      <c r="H418" s="12">
        <v>4</v>
      </c>
      <c r="I418" s="12">
        <v>8</v>
      </c>
    </row>
    <row r="419" spans="1:9" x14ac:dyDescent="0.35">
      <c r="A419" s="20" t="s">
        <v>1173</v>
      </c>
      <c r="B419" s="12">
        <v>14.5</v>
      </c>
      <c r="C419" s="12">
        <v>10.5</v>
      </c>
      <c r="D419" s="12"/>
      <c r="E419" s="12"/>
      <c r="F419" s="12"/>
      <c r="G419" s="12"/>
      <c r="H419" s="12">
        <v>9</v>
      </c>
      <c r="I419" s="12">
        <v>34</v>
      </c>
    </row>
    <row r="420" spans="1:9" x14ac:dyDescent="0.35">
      <c r="A420" s="20" t="s">
        <v>1174</v>
      </c>
      <c r="B420" s="12">
        <v>33.5</v>
      </c>
      <c r="C420" s="12">
        <v>40</v>
      </c>
      <c r="D420" s="12"/>
      <c r="E420" s="12"/>
      <c r="F420" s="12"/>
      <c r="G420" s="12"/>
      <c r="H420" s="12">
        <v>26</v>
      </c>
      <c r="I420" s="12">
        <v>99.5</v>
      </c>
    </row>
    <row r="421" spans="1:9" x14ac:dyDescent="0.35">
      <c r="A421" s="17" t="s">
        <v>7</v>
      </c>
      <c r="B421" s="18">
        <v>62</v>
      </c>
      <c r="C421" s="18">
        <v>78</v>
      </c>
      <c r="D421" s="18">
        <v>52</v>
      </c>
      <c r="E421" s="18">
        <v>36</v>
      </c>
      <c r="F421" s="18"/>
      <c r="G421" s="18"/>
      <c r="H421" s="18">
        <v>26</v>
      </c>
      <c r="I421" s="18">
        <v>254</v>
      </c>
    </row>
    <row r="422" spans="1:9" x14ac:dyDescent="0.35">
      <c r="A422" s="19" t="s">
        <v>18</v>
      </c>
      <c r="B422" s="12">
        <v>62</v>
      </c>
      <c r="C422" s="12">
        <v>78</v>
      </c>
      <c r="D422" s="12">
        <v>52</v>
      </c>
      <c r="E422" s="12">
        <v>36</v>
      </c>
      <c r="F422" s="12"/>
      <c r="G422" s="12"/>
      <c r="H422" s="12">
        <v>26</v>
      </c>
      <c r="I422" s="12">
        <v>254</v>
      </c>
    </row>
    <row r="423" spans="1:9" x14ac:dyDescent="0.35">
      <c r="A423" s="20" t="s">
        <v>992</v>
      </c>
      <c r="B423" s="12">
        <v>62</v>
      </c>
      <c r="C423" s="12">
        <v>78</v>
      </c>
      <c r="D423" s="12">
        <v>52</v>
      </c>
      <c r="E423" s="12">
        <v>36</v>
      </c>
      <c r="F423" s="12"/>
      <c r="G423" s="12"/>
      <c r="H423" s="12">
        <v>26</v>
      </c>
      <c r="I423" s="12">
        <v>254</v>
      </c>
    </row>
    <row r="424" spans="1:9" x14ac:dyDescent="0.35">
      <c r="A424" s="16" t="s">
        <v>38</v>
      </c>
      <c r="B424" s="13">
        <v>429</v>
      </c>
      <c r="C424" s="13">
        <v>471</v>
      </c>
      <c r="D424" s="13">
        <v>333</v>
      </c>
      <c r="E424" s="13">
        <v>286</v>
      </c>
      <c r="F424" s="13">
        <v>227</v>
      </c>
      <c r="G424" s="13">
        <v>204</v>
      </c>
      <c r="H424" s="13">
        <v>188</v>
      </c>
      <c r="I424" s="13">
        <v>2138</v>
      </c>
    </row>
    <row r="425" spans="1:9" x14ac:dyDescent="0.35">
      <c r="A425" s="17" t="s">
        <v>6</v>
      </c>
      <c r="B425" s="18">
        <v>327</v>
      </c>
      <c r="C425" s="18">
        <v>293</v>
      </c>
      <c r="D425" s="18">
        <v>231</v>
      </c>
      <c r="E425" s="18">
        <v>205</v>
      </c>
      <c r="F425" s="18">
        <v>227</v>
      </c>
      <c r="G425" s="18">
        <v>204</v>
      </c>
      <c r="H425" s="18">
        <v>164</v>
      </c>
      <c r="I425" s="18">
        <v>1651</v>
      </c>
    </row>
    <row r="426" spans="1:9" x14ac:dyDescent="0.35">
      <c r="A426" s="19" t="s">
        <v>16</v>
      </c>
      <c r="B426" s="12">
        <v>327</v>
      </c>
      <c r="C426" s="12">
        <v>293</v>
      </c>
      <c r="D426" s="12">
        <v>231</v>
      </c>
      <c r="E426" s="12">
        <v>205</v>
      </c>
      <c r="F426" s="12">
        <v>227</v>
      </c>
      <c r="G426" s="12">
        <v>204</v>
      </c>
      <c r="H426" s="12">
        <v>164</v>
      </c>
      <c r="I426" s="12">
        <v>1651</v>
      </c>
    </row>
    <row r="427" spans="1:9" x14ac:dyDescent="0.35">
      <c r="A427" s="20" t="s">
        <v>1186</v>
      </c>
      <c r="B427" s="12">
        <v>63</v>
      </c>
      <c r="C427" s="12">
        <v>60</v>
      </c>
      <c r="D427" s="12">
        <v>48</v>
      </c>
      <c r="E427" s="12">
        <v>46</v>
      </c>
      <c r="F427" s="12">
        <v>43</v>
      </c>
      <c r="G427" s="12">
        <v>44</v>
      </c>
      <c r="H427" s="12">
        <v>50</v>
      </c>
      <c r="I427" s="12">
        <v>354</v>
      </c>
    </row>
    <row r="428" spans="1:9" x14ac:dyDescent="0.35">
      <c r="A428" s="20" t="s">
        <v>1187</v>
      </c>
      <c r="B428" s="12">
        <v>264</v>
      </c>
      <c r="C428" s="12">
        <v>233</v>
      </c>
      <c r="D428" s="12">
        <v>183</v>
      </c>
      <c r="E428" s="12">
        <v>159</v>
      </c>
      <c r="F428" s="12">
        <v>184</v>
      </c>
      <c r="G428" s="12">
        <v>160</v>
      </c>
      <c r="H428" s="12">
        <v>114</v>
      </c>
      <c r="I428" s="12">
        <v>1297</v>
      </c>
    </row>
    <row r="429" spans="1:9" x14ac:dyDescent="0.35">
      <c r="A429" s="17" t="s">
        <v>7</v>
      </c>
      <c r="B429" s="18">
        <v>102</v>
      </c>
      <c r="C429" s="18">
        <v>178</v>
      </c>
      <c r="D429" s="18">
        <v>102</v>
      </c>
      <c r="E429" s="18">
        <v>81</v>
      </c>
      <c r="F429" s="18"/>
      <c r="G429" s="18"/>
      <c r="H429" s="18">
        <v>24</v>
      </c>
      <c r="I429" s="18">
        <v>487</v>
      </c>
    </row>
    <row r="430" spans="1:9" x14ac:dyDescent="0.35">
      <c r="A430" s="19" t="s">
        <v>18</v>
      </c>
      <c r="B430" s="12">
        <v>102</v>
      </c>
      <c r="C430" s="12">
        <v>178</v>
      </c>
      <c r="D430" s="12">
        <v>102</v>
      </c>
      <c r="E430" s="12">
        <v>81</v>
      </c>
      <c r="F430" s="12"/>
      <c r="G430" s="12"/>
      <c r="H430" s="12">
        <v>24</v>
      </c>
      <c r="I430" s="12">
        <v>487</v>
      </c>
    </row>
    <row r="431" spans="1:9" x14ac:dyDescent="0.35">
      <c r="A431" s="20" t="s">
        <v>1031</v>
      </c>
      <c r="B431" s="12">
        <v>102</v>
      </c>
      <c r="C431" s="12">
        <v>178</v>
      </c>
      <c r="D431" s="12">
        <v>102</v>
      </c>
      <c r="E431" s="12">
        <v>81</v>
      </c>
      <c r="F431" s="12"/>
      <c r="G431" s="12"/>
      <c r="H431" s="12">
        <v>24</v>
      </c>
      <c r="I431" s="12">
        <v>487</v>
      </c>
    </row>
    <row r="432" spans="1:9" x14ac:dyDescent="0.35">
      <c r="A432" s="16" t="s">
        <v>10</v>
      </c>
      <c r="B432" s="13">
        <v>443</v>
      </c>
      <c r="C432" s="13">
        <v>283</v>
      </c>
      <c r="D432" s="13">
        <v>172</v>
      </c>
      <c r="E432" s="13">
        <v>9</v>
      </c>
      <c r="F432" s="13"/>
      <c r="G432" s="13"/>
      <c r="H432" s="13">
        <v>218</v>
      </c>
      <c r="I432" s="13">
        <v>1125</v>
      </c>
    </row>
    <row r="433" spans="1:9" x14ac:dyDescent="0.35">
      <c r="A433" s="17" t="s">
        <v>4</v>
      </c>
      <c r="B433" s="18">
        <v>325</v>
      </c>
      <c r="C433" s="18">
        <v>184</v>
      </c>
      <c r="D433" s="18">
        <v>167</v>
      </c>
      <c r="E433" s="18"/>
      <c r="F433" s="18"/>
      <c r="G433" s="18"/>
      <c r="H433" s="18">
        <v>123</v>
      </c>
      <c r="I433" s="18">
        <v>799</v>
      </c>
    </row>
    <row r="434" spans="1:9" x14ac:dyDescent="0.35">
      <c r="A434" s="19" t="s">
        <v>13</v>
      </c>
      <c r="B434" s="12">
        <v>156</v>
      </c>
      <c r="C434" s="12">
        <v>82</v>
      </c>
      <c r="D434" s="12">
        <v>74</v>
      </c>
      <c r="E434" s="12"/>
      <c r="F434" s="12"/>
      <c r="G434" s="12"/>
      <c r="H434" s="12">
        <v>54</v>
      </c>
      <c r="I434" s="12">
        <v>366</v>
      </c>
    </row>
    <row r="435" spans="1:9" x14ac:dyDescent="0.35">
      <c r="A435" s="20" t="s">
        <v>1188</v>
      </c>
      <c r="B435" s="12">
        <v>22</v>
      </c>
      <c r="C435" s="12">
        <v>6</v>
      </c>
      <c r="D435" s="12">
        <v>10</v>
      </c>
      <c r="E435" s="12"/>
      <c r="F435" s="12"/>
      <c r="G435" s="12"/>
      <c r="H435" s="12">
        <v>6</v>
      </c>
      <c r="I435" s="12">
        <v>44</v>
      </c>
    </row>
    <row r="436" spans="1:9" x14ac:dyDescent="0.35">
      <c r="A436" s="20" t="s">
        <v>1189</v>
      </c>
      <c r="B436" s="12">
        <v>2</v>
      </c>
      <c r="C436" s="12"/>
      <c r="D436" s="12">
        <v>3</v>
      </c>
      <c r="E436" s="12"/>
      <c r="F436" s="12"/>
      <c r="G436" s="12"/>
      <c r="H436" s="12">
        <v>2</v>
      </c>
      <c r="I436" s="12">
        <v>7</v>
      </c>
    </row>
    <row r="437" spans="1:9" x14ac:dyDescent="0.35">
      <c r="A437" s="20" t="s">
        <v>1190</v>
      </c>
      <c r="B437" s="12">
        <v>78</v>
      </c>
      <c r="C437" s="12">
        <v>46</v>
      </c>
      <c r="D437" s="12">
        <v>30</v>
      </c>
      <c r="E437" s="12"/>
      <c r="F437" s="12"/>
      <c r="G437" s="12"/>
      <c r="H437" s="12">
        <v>24</v>
      </c>
      <c r="I437" s="12">
        <v>178</v>
      </c>
    </row>
    <row r="438" spans="1:9" x14ac:dyDescent="0.35">
      <c r="A438" s="20" t="s">
        <v>1191</v>
      </c>
      <c r="B438" s="12">
        <v>17</v>
      </c>
      <c r="C438" s="12">
        <v>13</v>
      </c>
      <c r="D438" s="12">
        <v>11</v>
      </c>
      <c r="E438" s="12"/>
      <c r="F438" s="12"/>
      <c r="G438" s="12"/>
      <c r="H438" s="12">
        <v>3</v>
      </c>
      <c r="I438" s="12">
        <v>44</v>
      </c>
    </row>
    <row r="439" spans="1:9" x14ac:dyDescent="0.35">
      <c r="A439" s="20" t="s">
        <v>1192</v>
      </c>
      <c r="B439" s="12">
        <v>3</v>
      </c>
      <c r="C439" s="12"/>
      <c r="D439" s="12">
        <v>1</v>
      </c>
      <c r="E439" s="12"/>
      <c r="F439" s="12"/>
      <c r="G439" s="12"/>
      <c r="H439" s="12">
        <v>1</v>
      </c>
      <c r="I439" s="12">
        <v>5</v>
      </c>
    </row>
    <row r="440" spans="1:9" x14ac:dyDescent="0.35">
      <c r="A440" s="20" t="s">
        <v>1193</v>
      </c>
      <c r="B440" s="12">
        <v>34</v>
      </c>
      <c r="C440" s="12">
        <v>17</v>
      </c>
      <c r="D440" s="12">
        <v>19</v>
      </c>
      <c r="E440" s="12"/>
      <c r="F440" s="12"/>
      <c r="G440" s="12"/>
      <c r="H440" s="12">
        <v>18</v>
      </c>
      <c r="I440" s="12">
        <v>88</v>
      </c>
    </row>
    <row r="441" spans="1:9" x14ac:dyDescent="0.35">
      <c r="A441" s="19" t="s">
        <v>14</v>
      </c>
      <c r="B441" s="12">
        <v>169</v>
      </c>
      <c r="C441" s="12">
        <v>102</v>
      </c>
      <c r="D441" s="12">
        <v>93</v>
      </c>
      <c r="E441" s="12"/>
      <c r="F441" s="12"/>
      <c r="G441" s="12"/>
      <c r="H441" s="12">
        <v>69</v>
      </c>
      <c r="I441" s="12">
        <v>433</v>
      </c>
    </row>
    <row r="442" spans="1:9" x14ac:dyDescent="0.35">
      <c r="A442" s="20" t="s">
        <v>1194</v>
      </c>
      <c r="B442" s="12">
        <v>7</v>
      </c>
      <c r="C442" s="12">
        <v>3</v>
      </c>
      <c r="D442" s="12">
        <v>4</v>
      </c>
      <c r="E442" s="12"/>
      <c r="F442" s="12"/>
      <c r="G442" s="12"/>
      <c r="H442" s="12"/>
      <c r="I442" s="12">
        <v>14</v>
      </c>
    </row>
    <row r="443" spans="1:9" x14ac:dyDescent="0.35">
      <c r="A443" s="20" t="s">
        <v>1195</v>
      </c>
      <c r="B443" s="12">
        <v>102</v>
      </c>
      <c r="C443" s="12">
        <v>73</v>
      </c>
      <c r="D443" s="12">
        <v>70</v>
      </c>
      <c r="E443" s="12"/>
      <c r="F443" s="12"/>
      <c r="G443" s="12"/>
      <c r="H443" s="12">
        <v>60</v>
      </c>
      <c r="I443" s="12">
        <v>305</v>
      </c>
    </row>
    <row r="444" spans="1:9" x14ac:dyDescent="0.35">
      <c r="A444" s="20" t="s">
        <v>1196</v>
      </c>
      <c r="B444" s="12">
        <v>33</v>
      </c>
      <c r="C444" s="12">
        <v>13</v>
      </c>
      <c r="D444" s="12">
        <v>9</v>
      </c>
      <c r="E444" s="12"/>
      <c r="F444" s="12"/>
      <c r="G444" s="12"/>
      <c r="H444" s="12">
        <v>2</v>
      </c>
      <c r="I444" s="12">
        <v>57</v>
      </c>
    </row>
    <row r="445" spans="1:9" x14ac:dyDescent="0.35">
      <c r="A445" s="20" t="s">
        <v>1197</v>
      </c>
      <c r="B445" s="12">
        <v>27</v>
      </c>
      <c r="C445" s="12">
        <v>13</v>
      </c>
      <c r="D445" s="12">
        <v>10</v>
      </c>
      <c r="E445" s="12"/>
      <c r="F445" s="12"/>
      <c r="G445" s="12"/>
      <c r="H445" s="12">
        <v>7</v>
      </c>
      <c r="I445" s="12">
        <v>57</v>
      </c>
    </row>
    <row r="446" spans="1:9" x14ac:dyDescent="0.35">
      <c r="A446" s="17" t="s">
        <v>6</v>
      </c>
      <c r="B446" s="18">
        <v>109</v>
      </c>
      <c r="C446" s="18">
        <v>90</v>
      </c>
      <c r="D446" s="18"/>
      <c r="E446" s="18"/>
      <c r="F446" s="18"/>
      <c r="G446" s="18"/>
      <c r="H446" s="18">
        <v>92</v>
      </c>
      <c r="I446" s="18">
        <v>291</v>
      </c>
    </row>
    <row r="447" spans="1:9" x14ac:dyDescent="0.35">
      <c r="A447" s="19" t="s">
        <v>17</v>
      </c>
      <c r="B447" s="12">
        <v>109</v>
      </c>
      <c r="C447" s="12">
        <v>90</v>
      </c>
      <c r="D447" s="12"/>
      <c r="E447" s="12"/>
      <c r="F447" s="12"/>
      <c r="G447" s="12"/>
      <c r="H447" s="12">
        <v>92</v>
      </c>
      <c r="I447" s="12">
        <v>291</v>
      </c>
    </row>
    <row r="448" spans="1:9" x14ac:dyDescent="0.35">
      <c r="A448" s="20" t="s">
        <v>1188</v>
      </c>
      <c r="B448" s="12"/>
      <c r="C448" s="12">
        <v>9</v>
      </c>
      <c r="D448" s="12"/>
      <c r="E448" s="12"/>
      <c r="F448" s="12"/>
      <c r="G448" s="12"/>
      <c r="H448" s="12">
        <v>14</v>
      </c>
      <c r="I448" s="12">
        <v>23</v>
      </c>
    </row>
    <row r="449" spans="1:9" x14ac:dyDescent="0.35">
      <c r="A449" s="20" t="s">
        <v>1198</v>
      </c>
      <c r="B449" s="12">
        <v>9</v>
      </c>
      <c r="C449" s="12">
        <v>5</v>
      </c>
      <c r="D449" s="12"/>
      <c r="E449" s="12"/>
      <c r="F449" s="12"/>
      <c r="G449" s="12"/>
      <c r="H449" s="12">
        <v>7</v>
      </c>
      <c r="I449" s="12">
        <v>21</v>
      </c>
    </row>
    <row r="450" spans="1:9" x14ac:dyDescent="0.35">
      <c r="A450" s="20" t="s">
        <v>1190</v>
      </c>
      <c r="B450" s="12">
        <v>46</v>
      </c>
      <c r="C450" s="12">
        <v>41</v>
      </c>
      <c r="D450" s="12"/>
      <c r="E450" s="12"/>
      <c r="F450" s="12"/>
      <c r="G450" s="12"/>
      <c r="H450" s="12">
        <v>25</v>
      </c>
      <c r="I450" s="12">
        <v>112</v>
      </c>
    </row>
    <row r="451" spans="1:9" x14ac:dyDescent="0.35">
      <c r="A451" s="20" t="s">
        <v>1199</v>
      </c>
      <c r="B451" s="12">
        <v>30</v>
      </c>
      <c r="C451" s="12">
        <v>22</v>
      </c>
      <c r="D451" s="12"/>
      <c r="E451" s="12"/>
      <c r="F451" s="12"/>
      <c r="G451" s="12"/>
      <c r="H451" s="12">
        <v>27</v>
      </c>
      <c r="I451" s="12">
        <v>79</v>
      </c>
    </row>
    <row r="452" spans="1:9" x14ac:dyDescent="0.35">
      <c r="A452" s="20" t="s">
        <v>1192</v>
      </c>
      <c r="B452" s="12">
        <v>9</v>
      </c>
      <c r="C452" s="12">
        <v>8</v>
      </c>
      <c r="D452" s="12"/>
      <c r="E452" s="12"/>
      <c r="F452" s="12"/>
      <c r="G452" s="12"/>
      <c r="H452" s="12">
        <v>3</v>
      </c>
      <c r="I452" s="12">
        <v>20</v>
      </c>
    </row>
    <row r="453" spans="1:9" x14ac:dyDescent="0.35">
      <c r="A453" s="20" t="s">
        <v>1193</v>
      </c>
      <c r="B453" s="12">
        <v>15</v>
      </c>
      <c r="C453" s="12">
        <v>5</v>
      </c>
      <c r="D453" s="12"/>
      <c r="E453" s="12"/>
      <c r="F453" s="12"/>
      <c r="G453" s="12"/>
      <c r="H453" s="12">
        <v>16</v>
      </c>
      <c r="I453" s="12">
        <v>36</v>
      </c>
    </row>
    <row r="454" spans="1:9" x14ac:dyDescent="0.35">
      <c r="A454" s="17" t="s">
        <v>7</v>
      </c>
      <c r="B454" s="18">
        <v>9</v>
      </c>
      <c r="C454" s="18">
        <v>9</v>
      </c>
      <c r="D454" s="18">
        <v>5</v>
      </c>
      <c r="E454" s="18">
        <v>9</v>
      </c>
      <c r="F454" s="18"/>
      <c r="G454" s="18"/>
      <c r="H454" s="18">
        <v>3</v>
      </c>
      <c r="I454" s="18">
        <v>35</v>
      </c>
    </row>
    <row r="455" spans="1:9" x14ac:dyDescent="0.35">
      <c r="A455" s="19" t="s">
        <v>18</v>
      </c>
      <c r="B455" s="12">
        <v>9</v>
      </c>
      <c r="C455" s="12">
        <v>9</v>
      </c>
      <c r="D455" s="12">
        <v>5</v>
      </c>
      <c r="E455" s="12">
        <v>9</v>
      </c>
      <c r="F455" s="12"/>
      <c r="G455" s="12"/>
      <c r="H455" s="12">
        <v>3</v>
      </c>
      <c r="I455" s="12">
        <v>35</v>
      </c>
    </row>
    <row r="456" spans="1:9" x14ac:dyDescent="0.35">
      <c r="A456" s="20" t="s">
        <v>1200</v>
      </c>
      <c r="B456" s="12">
        <v>3</v>
      </c>
      <c r="C456" s="12">
        <v>2</v>
      </c>
      <c r="D456" s="12"/>
      <c r="E456" s="12">
        <v>3</v>
      </c>
      <c r="F456" s="12"/>
      <c r="G456" s="12"/>
      <c r="H456" s="12">
        <v>2</v>
      </c>
      <c r="I456" s="12">
        <v>10</v>
      </c>
    </row>
    <row r="457" spans="1:9" x14ac:dyDescent="0.35">
      <c r="A457" s="20" t="s">
        <v>1201</v>
      </c>
      <c r="B457" s="12">
        <v>6</v>
      </c>
      <c r="C457" s="12">
        <v>7</v>
      </c>
      <c r="D457" s="12">
        <v>5</v>
      </c>
      <c r="E457" s="12">
        <v>6</v>
      </c>
      <c r="F457" s="12"/>
      <c r="G457" s="12"/>
      <c r="H457" s="12">
        <v>1</v>
      </c>
      <c r="I457" s="12">
        <v>25</v>
      </c>
    </row>
    <row r="458" spans="1:9" x14ac:dyDescent="0.35">
      <c r="A458" s="16" t="s">
        <v>39</v>
      </c>
      <c r="B458" s="13">
        <v>834</v>
      </c>
      <c r="C458" s="13">
        <v>426</v>
      </c>
      <c r="D458" s="13">
        <v>402</v>
      </c>
      <c r="E458" s="13">
        <v>263</v>
      </c>
      <c r="F458" s="13"/>
      <c r="G458" s="13"/>
      <c r="H458" s="13">
        <v>401</v>
      </c>
      <c r="I458" s="13">
        <v>2326</v>
      </c>
    </row>
    <row r="459" spans="1:9" x14ac:dyDescent="0.35">
      <c r="A459" s="17" t="s">
        <v>4</v>
      </c>
      <c r="B459" s="18">
        <v>472</v>
      </c>
      <c r="C459" s="18">
        <v>357</v>
      </c>
      <c r="D459" s="18">
        <v>375</v>
      </c>
      <c r="E459" s="18">
        <v>249</v>
      </c>
      <c r="F459" s="18"/>
      <c r="G459" s="18"/>
      <c r="H459" s="18">
        <v>109</v>
      </c>
      <c r="I459" s="18">
        <v>1562</v>
      </c>
    </row>
    <row r="460" spans="1:9" x14ac:dyDescent="0.35">
      <c r="A460" s="19" t="s">
        <v>13</v>
      </c>
      <c r="B460" s="12">
        <v>360</v>
      </c>
      <c r="C460" s="12">
        <v>271</v>
      </c>
      <c r="D460" s="12">
        <v>276</v>
      </c>
      <c r="E460" s="12">
        <v>249</v>
      </c>
      <c r="F460" s="12"/>
      <c r="G460" s="12"/>
      <c r="H460" s="12">
        <v>47</v>
      </c>
      <c r="I460" s="12">
        <v>1203</v>
      </c>
    </row>
    <row r="461" spans="1:9" x14ac:dyDescent="0.35">
      <c r="A461" s="20" t="s">
        <v>1202</v>
      </c>
      <c r="B461" s="12">
        <v>108</v>
      </c>
      <c r="C461" s="12">
        <v>61</v>
      </c>
      <c r="D461" s="12">
        <v>57</v>
      </c>
      <c r="E461" s="12">
        <v>50</v>
      </c>
      <c r="F461" s="12"/>
      <c r="G461" s="12"/>
      <c r="H461" s="12">
        <v>11</v>
      </c>
      <c r="I461" s="12">
        <v>287</v>
      </c>
    </row>
    <row r="462" spans="1:9" x14ac:dyDescent="0.35">
      <c r="A462" s="20" t="s">
        <v>1203</v>
      </c>
      <c r="B462" s="12">
        <v>27</v>
      </c>
      <c r="C462" s="12">
        <v>21</v>
      </c>
      <c r="D462" s="12">
        <v>19</v>
      </c>
      <c r="E462" s="12">
        <v>17</v>
      </c>
      <c r="F462" s="12"/>
      <c r="G462" s="12"/>
      <c r="H462" s="12">
        <v>6</v>
      </c>
      <c r="I462" s="12">
        <v>90</v>
      </c>
    </row>
    <row r="463" spans="1:9" x14ac:dyDescent="0.35">
      <c r="A463" s="20" t="s">
        <v>1204</v>
      </c>
      <c r="B463" s="12">
        <v>17</v>
      </c>
      <c r="C463" s="12">
        <v>17</v>
      </c>
      <c r="D463" s="12">
        <v>18</v>
      </c>
      <c r="E463" s="12">
        <v>15</v>
      </c>
      <c r="F463" s="12"/>
      <c r="G463" s="12"/>
      <c r="H463" s="12">
        <v>1</v>
      </c>
      <c r="I463" s="12">
        <v>68</v>
      </c>
    </row>
    <row r="464" spans="1:9" x14ac:dyDescent="0.35">
      <c r="A464" s="20" t="s">
        <v>1205</v>
      </c>
      <c r="B464" s="12">
        <v>90</v>
      </c>
      <c r="C464" s="12">
        <v>79</v>
      </c>
      <c r="D464" s="12">
        <v>59</v>
      </c>
      <c r="E464" s="12">
        <v>70</v>
      </c>
      <c r="F464" s="12"/>
      <c r="G464" s="12"/>
      <c r="H464" s="12">
        <v>8</v>
      </c>
      <c r="I464" s="12">
        <v>306</v>
      </c>
    </row>
    <row r="465" spans="1:9" x14ac:dyDescent="0.35">
      <c r="A465" s="20" t="s">
        <v>1206</v>
      </c>
      <c r="B465" s="12">
        <v>64</v>
      </c>
      <c r="C465" s="12">
        <v>51</v>
      </c>
      <c r="D465" s="12">
        <v>63</v>
      </c>
      <c r="E465" s="12">
        <v>57</v>
      </c>
      <c r="F465" s="12"/>
      <c r="G465" s="12"/>
      <c r="H465" s="12">
        <v>11</v>
      </c>
      <c r="I465" s="12">
        <v>246</v>
      </c>
    </row>
    <row r="466" spans="1:9" x14ac:dyDescent="0.35">
      <c r="A466" s="20" t="s">
        <v>1207</v>
      </c>
      <c r="B466" s="12">
        <v>54</v>
      </c>
      <c r="C466" s="12">
        <v>42</v>
      </c>
      <c r="D466" s="12">
        <v>60</v>
      </c>
      <c r="E466" s="12">
        <v>40</v>
      </c>
      <c r="F466" s="12"/>
      <c r="G466" s="12"/>
      <c r="H466" s="12">
        <v>10</v>
      </c>
      <c r="I466" s="12">
        <v>206</v>
      </c>
    </row>
    <row r="467" spans="1:9" x14ac:dyDescent="0.35">
      <c r="A467" s="19" t="s">
        <v>14</v>
      </c>
      <c r="B467" s="12">
        <v>112</v>
      </c>
      <c r="C467" s="12">
        <v>86</v>
      </c>
      <c r="D467" s="12">
        <v>99</v>
      </c>
      <c r="E467" s="12"/>
      <c r="F467" s="12"/>
      <c r="G467" s="12"/>
      <c r="H467" s="12">
        <v>62</v>
      </c>
      <c r="I467" s="12">
        <v>359</v>
      </c>
    </row>
    <row r="468" spans="1:9" x14ac:dyDescent="0.35">
      <c r="A468" s="20" t="s">
        <v>1208</v>
      </c>
      <c r="B468" s="12">
        <v>112</v>
      </c>
      <c r="C468" s="12">
        <v>86</v>
      </c>
      <c r="D468" s="12">
        <v>99</v>
      </c>
      <c r="E468" s="12"/>
      <c r="F468" s="12"/>
      <c r="G468" s="12"/>
      <c r="H468" s="12">
        <v>62</v>
      </c>
      <c r="I468" s="12">
        <v>359</v>
      </c>
    </row>
    <row r="469" spans="1:9" x14ac:dyDescent="0.35">
      <c r="A469" s="17" t="s">
        <v>6</v>
      </c>
      <c r="B469" s="18">
        <v>337</v>
      </c>
      <c r="C469" s="18">
        <v>48</v>
      </c>
      <c r="D469" s="18"/>
      <c r="E469" s="18"/>
      <c r="F469" s="18"/>
      <c r="G469" s="18"/>
      <c r="H469" s="18">
        <v>287</v>
      </c>
      <c r="I469" s="18">
        <v>672</v>
      </c>
    </row>
    <row r="470" spans="1:9" x14ac:dyDescent="0.35">
      <c r="A470" s="19" t="s">
        <v>17</v>
      </c>
      <c r="B470" s="12">
        <v>337</v>
      </c>
      <c r="C470" s="12">
        <v>48</v>
      </c>
      <c r="D470" s="12"/>
      <c r="E470" s="12"/>
      <c r="F470" s="12"/>
      <c r="G470" s="12"/>
      <c r="H470" s="12">
        <v>287</v>
      </c>
      <c r="I470" s="12">
        <v>672</v>
      </c>
    </row>
    <row r="471" spans="1:9" x14ac:dyDescent="0.35">
      <c r="A471" s="20" t="s">
        <v>1209</v>
      </c>
      <c r="B471" s="12">
        <v>28</v>
      </c>
      <c r="C471" s="12">
        <v>31</v>
      </c>
      <c r="D471" s="12"/>
      <c r="E471" s="12"/>
      <c r="F471" s="12"/>
      <c r="G471" s="12"/>
      <c r="H471" s="12">
        <v>22</v>
      </c>
      <c r="I471" s="12">
        <v>81</v>
      </c>
    </row>
    <row r="472" spans="1:9" x14ac:dyDescent="0.35">
      <c r="A472" s="20" t="s">
        <v>1204</v>
      </c>
      <c r="B472" s="12">
        <v>21</v>
      </c>
      <c r="C472" s="12"/>
      <c r="D472" s="12"/>
      <c r="E472" s="12"/>
      <c r="F472" s="12"/>
      <c r="G472" s="12"/>
      <c r="H472" s="12">
        <v>3</v>
      </c>
      <c r="I472" s="12">
        <v>24</v>
      </c>
    </row>
    <row r="473" spans="1:9" x14ac:dyDescent="0.35">
      <c r="A473" s="20" t="s">
        <v>1210</v>
      </c>
      <c r="B473" s="12">
        <v>11</v>
      </c>
      <c r="C473" s="12"/>
      <c r="D473" s="12"/>
      <c r="E473" s="12"/>
      <c r="F473" s="12"/>
      <c r="G473" s="12"/>
      <c r="H473" s="12">
        <v>4</v>
      </c>
      <c r="I473" s="12">
        <v>15</v>
      </c>
    </row>
    <row r="474" spans="1:9" x14ac:dyDescent="0.35">
      <c r="A474" s="20" t="s">
        <v>1211</v>
      </c>
      <c r="B474" s="12">
        <v>161</v>
      </c>
      <c r="C474" s="12"/>
      <c r="D474" s="12"/>
      <c r="E474" s="12"/>
      <c r="F474" s="12"/>
      <c r="G474" s="12"/>
      <c r="H474" s="12">
        <v>147</v>
      </c>
      <c r="I474" s="12">
        <v>308</v>
      </c>
    </row>
    <row r="475" spans="1:9" x14ac:dyDescent="0.35">
      <c r="A475" s="20" t="s">
        <v>1208</v>
      </c>
      <c r="B475" s="12">
        <v>9</v>
      </c>
      <c r="C475" s="12">
        <v>17</v>
      </c>
      <c r="D475" s="12"/>
      <c r="E475" s="12"/>
      <c r="F475" s="12"/>
      <c r="G475" s="12"/>
      <c r="H475" s="12">
        <v>15</v>
      </c>
      <c r="I475" s="12">
        <v>41</v>
      </c>
    </row>
    <row r="476" spans="1:9" x14ac:dyDescent="0.35">
      <c r="A476" s="20" t="s">
        <v>1206</v>
      </c>
      <c r="B476" s="12">
        <v>50</v>
      </c>
      <c r="C476" s="12"/>
      <c r="D476" s="12"/>
      <c r="E476" s="12"/>
      <c r="F476" s="12"/>
      <c r="G476" s="12"/>
      <c r="H476" s="12">
        <v>50</v>
      </c>
      <c r="I476" s="12">
        <v>100</v>
      </c>
    </row>
    <row r="477" spans="1:9" x14ac:dyDescent="0.35">
      <c r="A477" s="20" t="s">
        <v>1207</v>
      </c>
      <c r="B477" s="12">
        <v>57</v>
      </c>
      <c r="C477" s="12"/>
      <c r="D477" s="12"/>
      <c r="E477" s="12"/>
      <c r="F477" s="12"/>
      <c r="G477" s="12"/>
      <c r="H477" s="12">
        <v>40</v>
      </c>
      <c r="I477" s="12">
        <v>97</v>
      </c>
    </row>
    <row r="478" spans="1:9" x14ac:dyDescent="0.35">
      <c r="A478" s="20" t="s">
        <v>1212</v>
      </c>
      <c r="B478" s="12"/>
      <c r="C478" s="12"/>
      <c r="D478" s="12"/>
      <c r="E478" s="12"/>
      <c r="F478" s="12"/>
      <c r="G478" s="12"/>
      <c r="H478" s="12">
        <v>6</v>
      </c>
      <c r="I478" s="12">
        <v>6</v>
      </c>
    </row>
    <row r="479" spans="1:9" x14ac:dyDescent="0.35">
      <c r="A479" s="17" t="s">
        <v>7</v>
      </c>
      <c r="B479" s="18">
        <v>25</v>
      </c>
      <c r="C479" s="18">
        <v>21</v>
      </c>
      <c r="D479" s="18">
        <v>27</v>
      </c>
      <c r="E479" s="18">
        <v>14</v>
      </c>
      <c r="F479" s="18"/>
      <c r="G479" s="18"/>
      <c r="H479" s="18">
        <v>5</v>
      </c>
      <c r="I479" s="18">
        <v>92</v>
      </c>
    </row>
    <row r="480" spans="1:9" x14ac:dyDescent="0.35">
      <c r="A480" s="19" t="s">
        <v>18</v>
      </c>
      <c r="B480" s="12">
        <v>25</v>
      </c>
      <c r="C480" s="12">
        <v>21</v>
      </c>
      <c r="D480" s="12">
        <v>27</v>
      </c>
      <c r="E480" s="12">
        <v>14</v>
      </c>
      <c r="F480" s="12"/>
      <c r="G480" s="12"/>
      <c r="H480" s="12">
        <v>5</v>
      </c>
      <c r="I480" s="12">
        <v>92</v>
      </c>
    </row>
    <row r="481" spans="1:9" x14ac:dyDescent="0.35">
      <c r="A481" s="20" t="s">
        <v>1213</v>
      </c>
      <c r="B481" s="12">
        <v>25</v>
      </c>
      <c r="C481" s="12">
        <v>21</v>
      </c>
      <c r="D481" s="12">
        <v>27</v>
      </c>
      <c r="E481" s="12">
        <v>14</v>
      </c>
      <c r="F481" s="12"/>
      <c r="G481" s="12"/>
      <c r="H481" s="12">
        <v>5</v>
      </c>
      <c r="I481" s="12">
        <v>92</v>
      </c>
    </row>
    <row r="482" spans="1:9" x14ac:dyDescent="0.35">
      <c r="A482" s="16" t="s">
        <v>40</v>
      </c>
      <c r="B482" s="13">
        <v>471</v>
      </c>
      <c r="C482" s="13">
        <v>213</v>
      </c>
      <c r="D482" s="13">
        <v>150</v>
      </c>
      <c r="E482" s="13">
        <v>161</v>
      </c>
      <c r="F482" s="13"/>
      <c r="G482" s="13"/>
      <c r="H482" s="13">
        <v>161</v>
      </c>
      <c r="I482" s="13">
        <v>1156</v>
      </c>
    </row>
    <row r="483" spans="1:9" x14ac:dyDescent="0.35">
      <c r="A483" s="17" t="s">
        <v>4</v>
      </c>
      <c r="B483" s="18">
        <v>342</v>
      </c>
      <c r="C483" s="18">
        <v>191</v>
      </c>
      <c r="D483" s="18">
        <v>143</v>
      </c>
      <c r="E483" s="18">
        <v>152</v>
      </c>
      <c r="F483" s="18"/>
      <c r="G483" s="18"/>
      <c r="H483" s="18">
        <v>28</v>
      </c>
      <c r="I483" s="18">
        <v>856</v>
      </c>
    </row>
    <row r="484" spans="1:9" x14ac:dyDescent="0.35">
      <c r="A484" s="19" t="s">
        <v>13</v>
      </c>
      <c r="B484" s="12">
        <v>342</v>
      </c>
      <c r="C484" s="12">
        <v>191</v>
      </c>
      <c r="D484" s="12">
        <v>143</v>
      </c>
      <c r="E484" s="12">
        <v>152</v>
      </c>
      <c r="F484" s="12"/>
      <c r="G484" s="12"/>
      <c r="H484" s="12">
        <v>28</v>
      </c>
      <c r="I484" s="12">
        <v>856</v>
      </c>
    </row>
    <row r="485" spans="1:9" x14ac:dyDescent="0.35">
      <c r="A485" s="20" t="s">
        <v>1214</v>
      </c>
      <c r="B485" s="12">
        <v>342</v>
      </c>
      <c r="C485" s="12">
        <v>191</v>
      </c>
      <c r="D485" s="12">
        <v>143</v>
      </c>
      <c r="E485" s="12">
        <v>152</v>
      </c>
      <c r="F485" s="12"/>
      <c r="G485" s="12"/>
      <c r="H485" s="12">
        <v>28</v>
      </c>
      <c r="I485" s="12">
        <v>856</v>
      </c>
    </row>
    <row r="486" spans="1:9" x14ac:dyDescent="0.35">
      <c r="A486" s="17" t="s">
        <v>6</v>
      </c>
      <c r="B486" s="18">
        <v>114</v>
      </c>
      <c r="C486" s="18"/>
      <c r="D486" s="18"/>
      <c r="E486" s="18"/>
      <c r="F486" s="18"/>
      <c r="G486" s="18"/>
      <c r="H486" s="18">
        <v>129</v>
      </c>
      <c r="I486" s="18">
        <v>243</v>
      </c>
    </row>
    <row r="487" spans="1:9" x14ac:dyDescent="0.35">
      <c r="A487" s="19" t="s">
        <v>17</v>
      </c>
      <c r="B487" s="12">
        <v>114</v>
      </c>
      <c r="C487" s="12"/>
      <c r="D487" s="12"/>
      <c r="E487" s="12"/>
      <c r="F487" s="12"/>
      <c r="G487" s="12"/>
      <c r="H487" s="12">
        <v>129</v>
      </c>
      <c r="I487" s="12">
        <v>243</v>
      </c>
    </row>
    <row r="488" spans="1:9" x14ac:dyDescent="0.35">
      <c r="A488" s="20" t="s">
        <v>1214</v>
      </c>
      <c r="B488" s="12">
        <v>114</v>
      </c>
      <c r="C488" s="12"/>
      <c r="D488" s="12"/>
      <c r="E488" s="12"/>
      <c r="F488" s="12"/>
      <c r="G488" s="12"/>
      <c r="H488" s="12">
        <v>129</v>
      </c>
      <c r="I488" s="12">
        <v>243</v>
      </c>
    </row>
    <row r="489" spans="1:9" x14ac:dyDescent="0.35">
      <c r="A489" s="17" t="s">
        <v>7</v>
      </c>
      <c r="B489" s="18">
        <v>15</v>
      </c>
      <c r="C489" s="18">
        <v>22</v>
      </c>
      <c r="D489" s="18">
        <v>7</v>
      </c>
      <c r="E489" s="18">
        <v>9</v>
      </c>
      <c r="F489" s="18"/>
      <c r="G489" s="18"/>
      <c r="H489" s="18">
        <v>4</v>
      </c>
      <c r="I489" s="18">
        <v>57</v>
      </c>
    </row>
    <row r="490" spans="1:9" x14ac:dyDescent="0.35">
      <c r="A490" s="19" t="s">
        <v>18</v>
      </c>
      <c r="B490" s="12">
        <v>15</v>
      </c>
      <c r="C490" s="12">
        <v>22</v>
      </c>
      <c r="D490" s="12">
        <v>7</v>
      </c>
      <c r="E490" s="12">
        <v>9</v>
      </c>
      <c r="F490" s="12"/>
      <c r="G490" s="12"/>
      <c r="H490" s="12">
        <v>4</v>
      </c>
      <c r="I490" s="12">
        <v>57</v>
      </c>
    </row>
    <row r="491" spans="1:9" x14ac:dyDescent="0.35">
      <c r="A491" s="20" t="s">
        <v>1214</v>
      </c>
      <c r="B491" s="12">
        <v>15</v>
      </c>
      <c r="C491" s="12">
        <v>22</v>
      </c>
      <c r="D491" s="12">
        <v>7</v>
      </c>
      <c r="E491" s="12">
        <v>9</v>
      </c>
      <c r="F491" s="12"/>
      <c r="G491" s="12"/>
      <c r="H491" s="12">
        <v>4</v>
      </c>
      <c r="I491" s="12">
        <v>57</v>
      </c>
    </row>
    <row r="492" spans="1:9" x14ac:dyDescent="0.35">
      <c r="A492" s="16" t="s">
        <v>41</v>
      </c>
      <c r="B492" s="13">
        <v>86.5</v>
      </c>
      <c r="C492" s="13">
        <v>61</v>
      </c>
      <c r="D492" s="13">
        <v>21.5</v>
      </c>
      <c r="E492" s="13">
        <v>9</v>
      </c>
      <c r="F492" s="13">
        <v>7</v>
      </c>
      <c r="G492" s="13"/>
      <c r="H492" s="13">
        <v>54</v>
      </c>
      <c r="I492" s="13">
        <v>239</v>
      </c>
    </row>
    <row r="493" spans="1:9" x14ac:dyDescent="0.35">
      <c r="A493" s="17" t="s">
        <v>4</v>
      </c>
      <c r="B493" s="18">
        <v>8.5</v>
      </c>
      <c r="C493" s="18">
        <v>4.5</v>
      </c>
      <c r="D493" s="18">
        <v>6.5</v>
      </c>
      <c r="E493" s="18"/>
      <c r="F493" s="18"/>
      <c r="G493" s="18"/>
      <c r="H493" s="18">
        <v>4.5</v>
      </c>
      <c r="I493" s="18">
        <v>24</v>
      </c>
    </row>
    <row r="494" spans="1:9" x14ac:dyDescent="0.35">
      <c r="A494" s="19" t="s">
        <v>13</v>
      </c>
      <c r="B494" s="12">
        <v>8.5</v>
      </c>
      <c r="C494" s="12">
        <v>4.5</v>
      </c>
      <c r="D494" s="12">
        <v>6.5</v>
      </c>
      <c r="E494" s="12"/>
      <c r="F494" s="12"/>
      <c r="G494" s="12"/>
      <c r="H494" s="12">
        <v>4.5</v>
      </c>
      <c r="I494" s="12">
        <v>24</v>
      </c>
    </row>
    <row r="495" spans="1:9" x14ac:dyDescent="0.35">
      <c r="A495" s="20" t="s">
        <v>1215</v>
      </c>
      <c r="B495" s="12">
        <v>5</v>
      </c>
      <c r="C495" s="12">
        <v>2</v>
      </c>
      <c r="D495" s="12">
        <v>5</v>
      </c>
      <c r="E495" s="12"/>
      <c r="F495" s="12"/>
      <c r="G495" s="12"/>
      <c r="H495" s="12">
        <v>4</v>
      </c>
      <c r="I495" s="12">
        <v>16</v>
      </c>
    </row>
    <row r="496" spans="1:9" x14ac:dyDescent="0.35">
      <c r="A496" s="20" t="s">
        <v>1216</v>
      </c>
      <c r="B496" s="12">
        <v>3.5</v>
      </c>
      <c r="C496" s="12">
        <v>2.5</v>
      </c>
      <c r="D496" s="12">
        <v>1.5</v>
      </c>
      <c r="E496" s="12"/>
      <c r="F496" s="12"/>
      <c r="G496" s="12"/>
      <c r="H496" s="12">
        <v>0.5</v>
      </c>
      <c r="I496" s="12">
        <v>8</v>
      </c>
    </row>
    <row r="497" spans="1:9" x14ac:dyDescent="0.35">
      <c r="A497" s="17" t="s">
        <v>6</v>
      </c>
      <c r="B497" s="18">
        <v>66</v>
      </c>
      <c r="C497" s="18">
        <v>46.5</v>
      </c>
      <c r="D497" s="18">
        <v>8</v>
      </c>
      <c r="E497" s="18">
        <v>5</v>
      </c>
      <c r="F497" s="18">
        <v>7</v>
      </c>
      <c r="G497" s="18"/>
      <c r="H497" s="18">
        <v>45.5</v>
      </c>
      <c r="I497" s="18">
        <v>178</v>
      </c>
    </row>
    <row r="498" spans="1:9" x14ac:dyDescent="0.35">
      <c r="A498" s="19" t="s">
        <v>16</v>
      </c>
      <c r="B498" s="12">
        <v>10</v>
      </c>
      <c r="C498" s="12">
        <v>6</v>
      </c>
      <c r="D498" s="12">
        <v>8</v>
      </c>
      <c r="E498" s="12">
        <v>5</v>
      </c>
      <c r="F498" s="12">
        <v>7</v>
      </c>
      <c r="G498" s="12"/>
      <c r="H498" s="12">
        <v>3</v>
      </c>
      <c r="I498" s="12">
        <v>39</v>
      </c>
    </row>
    <row r="499" spans="1:9" x14ac:dyDescent="0.35">
      <c r="A499" s="20" t="s">
        <v>1217</v>
      </c>
      <c r="B499" s="12">
        <v>10</v>
      </c>
      <c r="C499" s="12">
        <v>6</v>
      </c>
      <c r="D499" s="12">
        <v>8</v>
      </c>
      <c r="E499" s="12">
        <v>5</v>
      </c>
      <c r="F499" s="12">
        <v>7</v>
      </c>
      <c r="G499" s="12"/>
      <c r="H499" s="12">
        <v>3</v>
      </c>
      <c r="I499" s="12">
        <v>39</v>
      </c>
    </row>
    <row r="500" spans="1:9" x14ac:dyDescent="0.35">
      <c r="A500" s="19" t="s">
        <v>17</v>
      </c>
      <c r="B500" s="12">
        <v>56</v>
      </c>
      <c r="C500" s="12">
        <v>40.5</v>
      </c>
      <c r="D500" s="12"/>
      <c r="E500" s="12"/>
      <c r="F500" s="12"/>
      <c r="G500" s="12"/>
      <c r="H500" s="12">
        <v>42.5</v>
      </c>
      <c r="I500" s="12">
        <v>139</v>
      </c>
    </row>
    <row r="501" spans="1:9" x14ac:dyDescent="0.35">
      <c r="A501" s="20" t="s">
        <v>1218</v>
      </c>
      <c r="B501" s="12">
        <v>7</v>
      </c>
      <c r="C501" s="12">
        <v>1</v>
      </c>
      <c r="D501" s="12"/>
      <c r="E501" s="12"/>
      <c r="F501" s="12"/>
      <c r="G501" s="12"/>
      <c r="H501" s="12">
        <v>3</v>
      </c>
      <c r="I501" s="12">
        <v>11</v>
      </c>
    </row>
    <row r="502" spans="1:9" x14ac:dyDescent="0.35">
      <c r="A502" s="20" t="s">
        <v>1217</v>
      </c>
      <c r="B502" s="12">
        <v>1</v>
      </c>
      <c r="C502" s="12">
        <v>0.5</v>
      </c>
      <c r="D502" s="12"/>
      <c r="E502" s="12"/>
      <c r="F502" s="12"/>
      <c r="G502" s="12"/>
      <c r="H502" s="12">
        <v>1.5</v>
      </c>
      <c r="I502" s="12">
        <v>3</v>
      </c>
    </row>
    <row r="503" spans="1:9" x14ac:dyDescent="0.35">
      <c r="A503" s="20" t="s">
        <v>1219</v>
      </c>
      <c r="B503" s="12">
        <v>48</v>
      </c>
      <c r="C503" s="12">
        <v>39</v>
      </c>
      <c r="D503" s="12"/>
      <c r="E503" s="12"/>
      <c r="F503" s="12"/>
      <c r="G503" s="12"/>
      <c r="H503" s="12">
        <v>38</v>
      </c>
      <c r="I503" s="12">
        <v>125</v>
      </c>
    </row>
    <row r="504" spans="1:9" x14ac:dyDescent="0.35">
      <c r="A504" s="17" t="s">
        <v>7</v>
      </c>
      <c r="B504" s="18">
        <v>12</v>
      </c>
      <c r="C504" s="18">
        <v>10</v>
      </c>
      <c r="D504" s="18">
        <v>7</v>
      </c>
      <c r="E504" s="18">
        <v>4</v>
      </c>
      <c r="F504" s="18"/>
      <c r="G504" s="18"/>
      <c r="H504" s="18">
        <v>4</v>
      </c>
      <c r="I504" s="18">
        <v>37</v>
      </c>
    </row>
    <row r="505" spans="1:9" x14ac:dyDescent="0.35">
      <c r="A505" s="19" t="s">
        <v>18</v>
      </c>
      <c r="B505" s="12">
        <v>12</v>
      </c>
      <c r="C505" s="12">
        <v>10</v>
      </c>
      <c r="D505" s="12">
        <v>7</v>
      </c>
      <c r="E505" s="12">
        <v>4</v>
      </c>
      <c r="F505" s="12"/>
      <c r="G505" s="12"/>
      <c r="H505" s="12">
        <v>4</v>
      </c>
      <c r="I505" s="12">
        <v>37</v>
      </c>
    </row>
    <row r="506" spans="1:9" x14ac:dyDescent="0.35">
      <c r="A506" s="20" t="s">
        <v>992</v>
      </c>
      <c r="B506" s="12">
        <v>1</v>
      </c>
      <c r="C506" s="12"/>
      <c r="D506" s="12"/>
      <c r="E506" s="12"/>
      <c r="F506" s="12"/>
      <c r="G506" s="12"/>
      <c r="H506" s="12">
        <v>1</v>
      </c>
      <c r="I506" s="12">
        <v>2</v>
      </c>
    </row>
    <row r="507" spans="1:9" x14ac:dyDescent="0.35">
      <c r="A507" s="20" t="s">
        <v>1217</v>
      </c>
      <c r="B507" s="12">
        <v>11</v>
      </c>
      <c r="C507" s="12">
        <v>10</v>
      </c>
      <c r="D507" s="12">
        <v>7</v>
      </c>
      <c r="E507" s="12">
        <v>4</v>
      </c>
      <c r="F507" s="12"/>
      <c r="G507" s="12"/>
      <c r="H507" s="12">
        <v>3</v>
      </c>
      <c r="I507" s="12">
        <v>35</v>
      </c>
    </row>
    <row r="508" spans="1:9" x14ac:dyDescent="0.35">
      <c r="A508" s="16" t="s">
        <v>42</v>
      </c>
      <c r="B508" s="13">
        <v>76</v>
      </c>
      <c r="C508" s="13">
        <v>73</v>
      </c>
      <c r="D508" s="13">
        <v>74</v>
      </c>
      <c r="E508" s="13">
        <v>75</v>
      </c>
      <c r="F508" s="13">
        <v>50</v>
      </c>
      <c r="G508" s="13">
        <v>53</v>
      </c>
      <c r="H508" s="13">
        <v>44</v>
      </c>
      <c r="I508" s="13">
        <v>445</v>
      </c>
    </row>
    <row r="509" spans="1:9" x14ac:dyDescent="0.35">
      <c r="A509" s="17" t="s">
        <v>6</v>
      </c>
      <c r="B509" s="18">
        <v>70</v>
      </c>
      <c r="C509" s="18">
        <v>67</v>
      </c>
      <c r="D509" s="18">
        <v>68</v>
      </c>
      <c r="E509" s="18">
        <v>73</v>
      </c>
      <c r="F509" s="18">
        <v>50</v>
      </c>
      <c r="G509" s="18">
        <v>53</v>
      </c>
      <c r="H509" s="18">
        <v>44</v>
      </c>
      <c r="I509" s="18">
        <v>425</v>
      </c>
    </row>
    <row r="510" spans="1:9" x14ac:dyDescent="0.35">
      <c r="A510" s="19" t="s">
        <v>16</v>
      </c>
      <c r="B510" s="12">
        <v>70</v>
      </c>
      <c r="C510" s="12">
        <v>67</v>
      </c>
      <c r="D510" s="12">
        <v>68</v>
      </c>
      <c r="E510" s="12">
        <v>73</v>
      </c>
      <c r="F510" s="12">
        <v>50</v>
      </c>
      <c r="G510" s="12">
        <v>53</v>
      </c>
      <c r="H510" s="12">
        <v>44</v>
      </c>
      <c r="I510" s="12">
        <v>425</v>
      </c>
    </row>
    <row r="511" spans="1:9" x14ac:dyDescent="0.35">
      <c r="A511" s="20" t="s">
        <v>1220</v>
      </c>
      <c r="B511" s="12">
        <v>70</v>
      </c>
      <c r="C511" s="12">
        <v>67</v>
      </c>
      <c r="D511" s="12">
        <v>68</v>
      </c>
      <c r="E511" s="12">
        <v>73</v>
      </c>
      <c r="F511" s="12">
        <v>50</v>
      </c>
      <c r="G511" s="12">
        <v>53</v>
      </c>
      <c r="H511" s="12">
        <v>44</v>
      </c>
      <c r="I511" s="12">
        <v>425</v>
      </c>
    </row>
    <row r="512" spans="1:9" x14ac:dyDescent="0.35">
      <c r="A512" s="17" t="s">
        <v>7</v>
      </c>
      <c r="B512" s="18">
        <v>6</v>
      </c>
      <c r="C512" s="18">
        <v>6</v>
      </c>
      <c r="D512" s="18">
        <v>6</v>
      </c>
      <c r="E512" s="18">
        <v>2</v>
      </c>
      <c r="F512" s="18"/>
      <c r="G512" s="18"/>
      <c r="H512" s="18"/>
      <c r="I512" s="18">
        <v>20</v>
      </c>
    </row>
    <row r="513" spans="1:9" x14ac:dyDescent="0.35">
      <c r="A513" s="19" t="s">
        <v>18</v>
      </c>
      <c r="B513" s="12">
        <v>6</v>
      </c>
      <c r="C513" s="12">
        <v>6</v>
      </c>
      <c r="D513" s="12">
        <v>6</v>
      </c>
      <c r="E513" s="12">
        <v>2</v>
      </c>
      <c r="F513" s="12"/>
      <c r="G513" s="12"/>
      <c r="H513" s="12"/>
      <c r="I513" s="12">
        <v>20</v>
      </c>
    </row>
    <row r="514" spans="1:9" x14ac:dyDescent="0.35">
      <c r="A514" s="20" t="s">
        <v>1031</v>
      </c>
      <c r="B514" s="12">
        <v>6</v>
      </c>
      <c r="C514" s="12">
        <v>6</v>
      </c>
      <c r="D514" s="12">
        <v>6</v>
      </c>
      <c r="E514" s="12">
        <v>2</v>
      </c>
      <c r="F514" s="12"/>
      <c r="G514" s="12"/>
      <c r="H514" s="12"/>
      <c r="I514" s="12">
        <v>20</v>
      </c>
    </row>
    <row r="515" spans="1:9" x14ac:dyDescent="0.35">
      <c r="A515" s="16" t="s">
        <v>43</v>
      </c>
      <c r="B515" s="13">
        <v>542</v>
      </c>
      <c r="C515" s="13">
        <v>409</v>
      </c>
      <c r="D515" s="13">
        <v>370</v>
      </c>
      <c r="E515" s="13">
        <v>44</v>
      </c>
      <c r="F515" s="13"/>
      <c r="G515" s="13"/>
      <c r="H515" s="13">
        <v>303</v>
      </c>
      <c r="I515" s="13">
        <v>1668</v>
      </c>
    </row>
    <row r="516" spans="1:9" x14ac:dyDescent="0.35">
      <c r="A516" s="17" t="s">
        <v>4</v>
      </c>
      <c r="B516" s="18">
        <v>452</v>
      </c>
      <c r="C516" s="18">
        <v>348</v>
      </c>
      <c r="D516" s="18">
        <v>370</v>
      </c>
      <c r="E516" s="18">
        <v>44</v>
      </c>
      <c r="F516" s="18"/>
      <c r="G516" s="18"/>
      <c r="H516" s="18">
        <v>231</v>
      </c>
      <c r="I516" s="18">
        <v>1445</v>
      </c>
    </row>
    <row r="517" spans="1:9" x14ac:dyDescent="0.35">
      <c r="A517" s="19" t="s">
        <v>13</v>
      </c>
      <c r="B517" s="12">
        <v>64</v>
      </c>
      <c r="C517" s="12">
        <v>25</v>
      </c>
      <c r="D517" s="12">
        <v>30</v>
      </c>
      <c r="E517" s="12">
        <v>44</v>
      </c>
      <c r="F517" s="12"/>
      <c r="G517" s="12"/>
      <c r="H517" s="12">
        <v>4</v>
      </c>
      <c r="I517" s="12">
        <v>167</v>
      </c>
    </row>
    <row r="518" spans="1:9" x14ac:dyDescent="0.35">
      <c r="A518" s="20" t="s">
        <v>1221</v>
      </c>
      <c r="B518" s="12">
        <v>64</v>
      </c>
      <c r="C518" s="12">
        <v>25</v>
      </c>
      <c r="D518" s="12">
        <v>30</v>
      </c>
      <c r="E518" s="12">
        <v>44</v>
      </c>
      <c r="F518" s="12"/>
      <c r="G518" s="12"/>
      <c r="H518" s="12">
        <v>4</v>
      </c>
      <c r="I518" s="12">
        <v>167</v>
      </c>
    </row>
    <row r="519" spans="1:9" x14ac:dyDescent="0.35">
      <c r="A519" s="19" t="s">
        <v>14</v>
      </c>
      <c r="B519" s="12">
        <v>388</v>
      </c>
      <c r="C519" s="12">
        <v>323</v>
      </c>
      <c r="D519" s="12">
        <v>340</v>
      </c>
      <c r="E519" s="12"/>
      <c r="F519" s="12"/>
      <c r="G519" s="12"/>
      <c r="H519" s="12">
        <v>227</v>
      </c>
      <c r="I519" s="12">
        <v>1278</v>
      </c>
    </row>
    <row r="520" spans="1:9" x14ac:dyDescent="0.35">
      <c r="A520" s="20" t="s">
        <v>1222</v>
      </c>
      <c r="B520" s="12">
        <v>32</v>
      </c>
      <c r="C520" s="12">
        <v>28</v>
      </c>
      <c r="D520" s="12">
        <v>26</v>
      </c>
      <c r="E520" s="12"/>
      <c r="F520" s="12"/>
      <c r="G520" s="12"/>
      <c r="H520" s="12">
        <v>9</v>
      </c>
      <c r="I520" s="12">
        <v>95</v>
      </c>
    </row>
    <row r="521" spans="1:9" x14ac:dyDescent="0.35">
      <c r="A521" s="20" t="s">
        <v>1223</v>
      </c>
      <c r="B521" s="12">
        <v>64</v>
      </c>
      <c r="C521" s="12">
        <v>50</v>
      </c>
      <c r="D521" s="12">
        <v>56</v>
      </c>
      <c r="E521" s="12"/>
      <c r="F521" s="12"/>
      <c r="G521" s="12"/>
      <c r="H521" s="12">
        <v>37</v>
      </c>
      <c r="I521" s="12">
        <v>207</v>
      </c>
    </row>
    <row r="522" spans="1:9" x14ac:dyDescent="0.35">
      <c r="A522" s="20" t="s">
        <v>1224</v>
      </c>
      <c r="B522" s="12">
        <v>71</v>
      </c>
      <c r="C522" s="12">
        <v>62</v>
      </c>
      <c r="D522" s="12">
        <v>56</v>
      </c>
      <c r="E522" s="12"/>
      <c r="F522" s="12"/>
      <c r="G522" s="12"/>
      <c r="H522" s="12">
        <v>68</v>
      </c>
      <c r="I522" s="12">
        <v>257</v>
      </c>
    </row>
    <row r="523" spans="1:9" x14ac:dyDescent="0.35">
      <c r="A523" s="20" t="s">
        <v>1225</v>
      </c>
      <c r="B523" s="12">
        <v>39</v>
      </c>
      <c r="C523" s="12">
        <v>15</v>
      </c>
      <c r="D523" s="12">
        <v>26</v>
      </c>
      <c r="E523" s="12"/>
      <c r="F523" s="12"/>
      <c r="G523" s="12"/>
      <c r="H523" s="12">
        <v>20</v>
      </c>
      <c r="I523" s="12">
        <v>100</v>
      </c>
    </row>
    <row r="524" spans="1:9" x14ac:dyDescent="0.35">
      <c r="A524" s="20" t="s">
        <v>1226</v>
      </c>
      <c r="B524" s="12">
        <v>35</v>
      </c>
      <c r="C524" s="12">
        <v>27</v>
      </c>
      <c r="D524" s="12">
        <v>14</v>
      </c>
      <c r="E524" s="12"/>
      <c r="F524" s="12"/>
      <c r="G524" s="12"/>
      <c r="H524" s="12">
        <v>13</v>
      </c>
      <c r="I524" s="12">
        <v>89</v>
      </c>
    </row>
    <row r="525" spans="1:9" x14ac:dyDescent="0.35">
      <c r="A525" s="20" t="s">
        <v>1227</v>
      </c>
      <c r="B525" s="12">
        <v>40</v>
      </c>
      <c r="C525" s="12">
        <v>43</v>
      </c>
      <c r="D525" s="12">
        <v>36</v>
      </c>
      <c r="E525" s="12"/>
      <c r="F525" s="12"/>
      <c r="G525" s="12"/>
      <c r="H525" s="12">
        <v>3</v>
      </c>
      <c r="I525" s="12">
        <v>122</v>
      </c>
    </row>
    <row r="526" spans="1:9" x14ac:dyDescent="0.35">
      <c r="A526" s="20" t="s">
        <v>1228</v>
      </c>
      <c r="B526" s="12">
        <v>107</v>
      </c>
      <c r="C526" s="12">
        <v>98</v>
      </c>
      <c r="D526" s="12">
        <v>126</v>
      </c>
      <c r="E526" s="12"/>
      <c r="F526" s="12"/>
      <c r="G526" s="12"/>
      <c r="H526" s="12">
        <v>77</v>
      </c>
      <c r="I526" s="12">
        <v>408</v>
      </c>
    </row>
    <row r="527" spans="1:9" x14ac:dyDescent="0.35">
      <c r="A527" s="17" t="s">
        <v>6</v>
      </c>
      <c r="B527" s="18">
        <v>90</v>
      </c>
      <c r="C527" s="18">
        <v>61</v>
      </c>
      <c r="D527" s="18"/>
      <c r="E527" s="18"/>
      <c r="F527" s="18"/>
      <c r="G527" s="18"/>
      <c r="H527" s="18">
        <v>72</v>
      </c>
      <c r="I527" s="18">
        <v>223</v>
      </c>
    </row>
    <row r="528" spans="1:9" x14ac:dyDescent="0.35">
      <c r="A528" s="19" t="s">
        <v>17</v>
      </c>
      <c r="B528" s="12">
        <v>90</v>
      </c>
      <c r="C528" s="12">
        <v>61</v>
      </c>
      <c r="D528" s="12"/>
      <c r="E528" s="12"/>
      <c r="F528" s="12"/>
      <c r="G528" s="12"/>
      <c r="H528" s="12">
        <v>72</v>
      </c>
      <c r="I528" s="12">
        <v>223</v>
      </c>
    </row>
    <row r="529" spans="1:9" x14ac:dyDescent="0.35">
      <c r="A529" s="20" t="s">
        <v>1224</v>
      </c>
      <c r="B529" s="12">
        <v>16</v>
      </c>
      <c r="C529" s="12">
        <v>18</v>
      </c>
      <c r="D529" s="12"/>
      <c r="E529" s="12"/>
      <c r="F529" s="12"/>
      <c r="G529" s="12"/>
      <c r="H529" s="12">
        <v>16</v>
      </c>
      <c r="I529" s="12">
        <v>50</v>
      </c>
    </row>
    <row r="530" spans="1:9" x14ac:dyDescent="0.35">
      <c r="A530" s="20" t="s">
        <v>1227</v>
      </c>
      <c r="B530" s="12">
        <v>31</v>
      </c>
      <c r="C530" s="12">
        <v>24</v>
      </c>
      <c r="D530" s="12"/>
      <c r="E530" s="12"/>
      <c r="F530" s="12"/>
      <c r="G530" s="12"/>
      <c r="H530" s="12">
        <v>25</v>
      </c>
      <c r="I530" s="12">
        <v>80</v>
      </c>
    </row>
    <row r="531" spans="1:9" x14ac:dyDescent="0.35">
      <c r="A531" s="20" t="s">
        <v>1221</v>
      </c>
      <c r="B531" s="12">
        <v>20</v>
      </c>
      <c r="C531" s="12"/>
      <c r="D531" s="12"/>
      <c r="E531" s="12"/>
      <c r="F531" s="12"/>
      <c r="G531" s="12"/>
      <c r="H531" s="12">
        <v>18</v>
      </c>
      <c r="I531" s="12">
        <v>38</v>
      </c>
    </row>
    <row r="532" spans="1:9" ht="15" thickBot="1" x14ac:dyDescent="0.4">
      <c r="A532" s="20" t="s">
        <v>1228</v>
      </c>
      <c r="B532" s="12">
        <v>23</v>
      </c>
      <c r="C532" s="12">
        <v>19</v>
      </c>
      <c r="D532" s="12"/>
      <c r="E532" s="12"/>
      <c r="F532" s="12"/>
      <c r="G532" s="12"/>
      <c r="H532" s="12">
        <v>13</v>
      </c>
      <c r="I532" s="12">
        <v>55</v>
      </c>
    </row>
    <row r="533" spans="1:9" ht="15" thickTop="1" x14ac:dyDescent="0.35">
      <c r="A533" s="14" t="s">
        <v>11</v>
      </c>
      <c r="B533" s="15">
        <v>13908</v>
      </c>
      <c r="C533" s="15">
        <v>9662</v>
      </c>
      <c r="D533" s="15">
        <v>6045</v>
      </c>
      <c r="E533" s="15">
        <v>1496</v>
      </c>
      <c r="F533" s="15">
        <v>554</v>
      </c>
      <c r="G533" s="15">
        <v>257</v>
      </c>
      <c r="H533" s="15">
        <v>5587</v>
      </c>
      <c r="I533" s="15">
        <v>37509</v>
      </c>
    </row>
  </sheetData>
  <pageMargins left="0.70866141732283472" right="0.70866141732283472" top="0.74803149606299213" bottom="0.74803149606299213" header="0.31496062992125984" footer="0.31496062992125984"/>
  <pageSetup paperSize="9" scale="27" fitToHeight="3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73D92-A142-4F0E-B74E-058AA4FCC44D}">
  <dimension ref="A1:I542"/>
  <sheetViews>
    <sheetView workbookViewId="0">
      <selection activeCell="A4" sqref="A4:I4"/>
    </sheetView>
  </sheetViews>
  <sheetFormatPr defaultRowHeight="14.5" x14ac:dyDescent="0.35"/>
  <cols>
    <col min="1" max="1" width="33.6328125" customWidth="1"/>
    <col min="2" max="9" width="14.6328125" customWidth="1"/>
  </cols>
  <sheetData>
    <row r="1" spans="1:9" ht="58" x14ac:dyDescent="0.35">
      <c r="A1" s="116" t="s">
        <v>1229</v>
      </c>
    </row>
    <row r="4" spans="1:9" ht="15" thickBot="1" x14ac:dyDescent="0.4">
      <c r="A4" s="78" t="s">
        <v>743</v>
      </c>
      <c r="B4" s="79" t="s">
        <v>737</v>
      </c>
      <c r="C4" s="79" t="s">
        <v>738</v>
      </c>
      <c r="D4" s="79" t="s">
        <v>739</v>
      </c>
      <c r="E4" s="79" t="s">
        <v>740</v>
      </c>
      <c r="F4" s="79" t="s">
        <v>741</v>
      </c>
      <c r="G4" s="79" t="s">
        <v>742</v>
      </c>
      <c r="H4" s="79" t="s">
        <v>556</v>
      </c>
      <c r="I4" s="109" t="s">
        <v>19</v>
      </c>
    </row>
    <row r="5" spans="1:9" x14ac:dyDescent="0.35">
      <c r="A5" s="80" t="s">
        <v>3</v>
      </c>
      <c r="B5" s="81">
        <v>165</v>
      </c>
      <c r="C5" s="81">
        <v>148</v>
      </c>
      <c r="D5" s="81">
        <v>87</v>
      </c>
      <c r="E5" s="81"/>
      <c r="F5" s="81"/>
      <c r="G5" s="81"/>
      <c r="H5" s="81">
        <v>74</v>
      </c>
      <c r="I5" s="81">
        <v>474</v>
      </c>
    </row>
    <row r="6" spans="1:9" x14ac:dyDescent="0.35">
      <c r="A6" s="82" t="s">
        <v>4</v>
      </c>
      <c r="B6" s="83">
        <v>96</v>
      </c>
      <c r="C6" s="83">
        <v>90</v>
      </c>
      <c r="D6" s="83">
        <v>84</v>
      </c>
      <c r="E6" s="83"/>
      <c r="F6" s="83"/>
      <c r="G6" s="83"/>
      <c r="H6" s="83">
        <v>28</v>
      </c>
      <c r="I6" s="83">
        <v>298</v>
      </c>
    </row>
    <row r="7" spans="1:9" x14ac:dyDescent="0.35">
      <c r="A7" s="114" t="s">
        <v>13</v>
      </c>
      <c r="B7" s="110">
        <v>96</v>
      </c>
      <c r="C7" s="110">
        <v>90</v>
      </c>
      <c r="D7" s="110">
        <v>84</v>
      </c>
      <c r="E7" s="110"/>
      <c r="F7" s="110"/>
      <c r="G7" s="110"/>
      <c r="H7" s="110">
        <v>28</v>
      </c>
      <c r="I7" s="110">
        <v>298</v>
      </c>
    </row>
    <row r="8" spans="1:9" x14ac:dyDescent="0.35">
      <c r="A8" s="115" t="s">
        <v>749</v>
      </c>
      <c r="B8" s="110">
        <v>16</v>
      </c>
      <c r="C8" s="110">
        <v>19</v>
      </c>
      <c r="D8" s="110">
        <v>12</v>
      </c>
      <c r="E8" s="110"/>
      <c r="F8" s="110"/>
      <c r="G8" s="110"/>
      <c r="H8" s="110">
        <v>3</v>
      </c>
      <c r="I8" s="110">
        <v>50</v>
      </c>
    </row>
    <row r="9" spans="1:9" x14ac:dyDescent="0.35">
      <c r="A9" s="115" t="s">
        <v>750</v>
      </c>
      <c r="B9" s="110">
        <v>80</v>
      </c>
      <c r="C9" s="110">
        <v>71</v>
      </c>
      <c r="D9" s="110">
        <v>72</v>
      </c>
      <c r="E9" s="110"/>
      <c r="F9" s="110"/>
      <c r="G9" s="110"/>
      <c r="H9" s="110">
        <v>25</v>
      </c>
      <c r="I9" s="110">
        <v>248</v>
      </c>
    </row>
    <row r="10" spans="1:9" x14ac:dyDescent="0.35">
      <c r="A10" s="82" t="s">
        <v>6</v>
      </c>
      <c r="B10" s="83">
        <v>68</v>
      </c>
      <c r="C10" s="83">
        <v>58</v>
      </c>
      <c r="D10" s="83"/>
      <c r="E10" s="83"/>
      <c r="F10" s="83"/>
      <c r="G10" s="83"/>
      <c r="H10" s="83">
        <v>43</v>
      </c>
      <c r="I10" s="83">
        <v>169</v>
      </c>
    </row>
    <row r="11" spans="1:9" x14ac:dyDescent="0.35">
      <c r="A11" s="114" t="s">
        <v>17</v>
      </c>
      <c r="B11" s="110">
        <v>68</v>
      </c>
      <c r="C11" s="110">
        <v>58</v>
      </c>
      <c r="D11" s="110"/>
      <c r="E11" s="110"/>
      <c r="F11" s="110"/>
      <c r="G11" s="110"/>
      <c r="H11" s="110">
        <v>43</v>
      </c>
      <c r="I11" s="110">
        <v>169</v>
      </c>
    </row>
    <row r="12" spans="1:9" x14ac:dyDescent="0.35">
      <c r="A12" s="115" t="s">
        <v>751</v>
      </c>
      <c r="B12" s="110">
        <v>10</v>
      </c>
      <c r="C12" s="110">
        <v>6</v>
      </c>
      <c r="D12" s="110"/>
      <c r="E12" s="110"/>
      <c r="F12" s="110"/>
      <c r="G12" s="110"/>
      <c r="H12" s="110">
        <v>8</v>
      </c>
      <c r="I12" s="110">
        <v>24</v>
      </c>
    </row>
    <row r="13" spans="1:9" x14ac:dyDescent="0.35">
      <c r="A13" s="115" t="s">
        <v>750</v>
      </c>
      <c r="B13" s="110">
        <v>42</v>
      </c>
      <c r="C13" s="110">
        <v>40</v>
      </c>
      <c r="D13" s="110"/>
      <c r="E13" s="110"/>
      <c r="F13" s="110"/>
      <c r="G13" s="110"/>
      <c r="H13" s="110">
        <v>25</v>
      </c>
      <c r="I13" s="110">
        <v>107</v>
      </c>
    </row>
    <row r="14" spans="1:9" x14ac:dyDescent="0.35">
      <c r="A14" s="115" t="s">
        <v>752</v>
      </c>
      <c r="B14" s="110">
        <v>2</v>
      </c>
      <c r="C14" s="110">
        <v>1</v>
      </c>
      <c r="D14" s="110"/>
      <c r="E14" s="110"/>
      <c r="F14" s="110"/>
      <c r="G14" s="110"/>
      <c r="H14" s="110">
        <v>1</v>
      </c>
      <c r="I14" s="110">
        <v>4</v>
      </c>
    </row>
    <row r="15" spans="1:9" x14ac:dyDescent="0.35">
      <c r="A15" s="115" t="s">
        <v>753</v>
      </c>
      <c r="B15" s="110">
        <v>14</v>
      </c>
      <c r="C15" s="110">
        <v>11</v>
      </c>
      <c r="D15" s="110"/>
      <c r="E15" s="110"/>
      <c r="F15" s="110"/>
      <c r="G15" s="110"/>
      <c r="H15" s="110">
        <v>9</v>
      </c>
      <c r="I15" s="110">
        <v>34</v>
      </c>
    </row>
    <row r="16" spans="1:9" x14ac:dyDescent="0.35">
      <c r="A16" s="84" t="s">
        <v>7</v>
      </c>
      <c r="B16" s="83">
        <v>1</v>
      </c>
      <c r="C16" s="83"/>
      <c r="D16" s="83">
        <v>3</v>
      </c>
      <c r="E16" s="83"/>
      <c r="F16" s="83"/>
      <c r="G16" s="83"/>
      <c r="H16" s="83">
        <v>3</v>
      </c>
      <c r="I16" s="83">
        <v>7</v>
      </c>
    </row>
    <row r="17" spans="1:9" x14ac:dyDescent="0.35">
      <c r="A17" s="114" t="s">
        <v>18</v>
      </c>
      <c r="B17" s="110">
        <v>1</v>
      </c>
      <c r="C17" s="110"/>
      <c r="D17" s="110">
        <v>3</v>
      </c>
      <c r="E17" s="110"/>
      <c r="F17" s="110"/>
      <c r="G17" s="110"/>
      <c r="H17" s="110">
        <v>3</v>
      </c>
      <c r="I17" s="110">
        <v>7</v>
      </c>
    </row>
    <row r="18" spans="1:9" x14ac:dyDescent="0.35">
      <c r="A18" s="115" t="s">
        <v>690</v>
      </c>
      <c r="B18" s="110">
        <v>1</v>
      </c>
      <c r="C18" s="110"/>
      <c r="D18" s="110">
        <v>3</v>
      </c>
      <c r="E18" s="110"/>
      <c r="F18" s="110"/>
      <c r="G18" s="110"/>
      <c r="H18" s="110">
        <v>3</v>
      </c>
      <c r="I18" s="110">
        <v>7</v>
      </c>
    </row>
    <row r="19" spans="1:9" x14ac:dyDescent="0.35">
      <c r="A19" s="80" t="s">
        <v>22</v>
      </c>
      <c r="B19" s="81">
        <v>65</v>
      </c>
      <c r="C19" s="81">
        <v>44</v>
      </c>
      <c r="D19" s="81">
        <v>28</v>
      </c>
      <c r="E19" s="81">
        <v>8</v>
      </c>
      <c r="F19" s="81"/>
      <c r="G19" s="81"/>
      <c r="H19" s="81">
        <v>48</v>
      </c>
      <c r="I19" s="81">
        <v>193</v>
      </c>
    </row>
    <row r="20" spans="1:9" x14ac:dyDescent="0.35">
      <c r="A20" s="82" t="s">
        <v>4</v>
      </c>
      <c r="B20" s="83">
        <v>21</v>
      </c>
      <c r="C20" s="83">
        <v>26</v>
      </c>
      <c r="D20" s="83">
        <v>27</v>
      </c>
      <c r="E20" s="83">
        <v>8</v>
      </c>
      <c r="F20" s="83"/>
      <c r="G20" s="83"/>
      <c r="H20" s="83">
        <v>15</v>
      </c>
      <c r="I20" s="83">
        <v>97</v>
      </c>
    </row>
    <row r="21" spans="1:9" x14ac:dyDescent="0.35">
      <c r="A21" s="114" t="s">
        <v>13</v>
      </c>
      <c r="B21" s="110">
        <v>21</v>
      </c>
      <c r="C21" s="110">
        <v>26</v>
      </c>
      <c r="D21" s="110">
        <v>27</v>
      </c>
      <c r="E21" s="110">
        <v>8</v>
      </c>
      <c r="F21" s="110"/>
      <c r="G21" s="110"/>
      <c r="H21" s="110">
        <v>15</v>
      </c>
      <c r="I21" s="110">
        <v>97</v>
      </c>
    </row>
    <row r="22" spans="1:9" x14ac:dyDescent="0.35">
      <c r="A22" s="115" t="s">
        <v>754</v>
      </c>
      <c r="B22" s="110">
        <v>3</v>
      </c>
      <c r="C22" s="110">
        <v>5</v>
      </c>
      <c r="D22" s="110">
        <v>5</v>
      </c>
      <c r="E22" s="110"/>
      <c r="F22" s="110"/>
      <c r="G22" s="110"/>
      <c r="H22" s="110"/>
      <c r="I22" s="110">
        <v>13</v>
      </c>
    </row>
    <row r="23" spans="1:9" x14ac:dyDescent="0.35">
      <c r="A23" s="115" t="s">
        <v>755</v>
      </c>
      <c r="B23" s="110">
        <v>5</v>
      </c>
      <c r="C23" s="110">
        <v>7</v>
      </c>
      <c r="D23" s="110">
        <v>8</v>
      </c>
      <c r="E23" s="110">
        <v>6</v>
      </c>
      <c r="F23" s="110"/>
      <c r="G23" s="110"/>
      <c r="H23" s="110">
        <v>5</v>
      </c>
      <c r="I23" s="110">
        <v>31</v>
      </c>
    </row>
    <row r="24" spans="1:9" x14ac:dyDescent="0.35">
      <c r="A24" s="115" t="s">
        <v>756</v>
      </c>
      <c r="B24" s="110">
        <v>11</v>
      </c>
      <c r="C24" s="110">
        <v>12</v>
      </c>
      <c r="D24" s="110">
        <v>12</v>
      </c>
      <c r="E24" s="110"/>
      <c r="F24" s="110"/>
      <c r="G24" s="110"/>
      <c r="H24" s="110">
        <v>9</v>
      </c>
      <c r="I24" s="110">
        <v>44</v>
      </c>
    </row>
    <row r="25" spans="1:9" x14ac:dyDescent="0.35">
      <c r="A25" s="115" t="s">
        <v>757</v>
      </c>
      <c r="B25" s="110">
        <v>2</v>
      </c>
      <c r="C25" s="110">
        <v>2</v>
      </c>
      <c r="D25" s="110">
        <v>2</v>
      </c>
      <c r="E25" s="110">
        <v>2</v>
      </c>
      <c r="F25" s="110"/>
      <c r="G25" s="110"/>
      <c r="H25" s="110">
        <v>1</v>
      </c>
      <c r="I25" s="110">
        <v>9</v>
      </c>
    </row>
    <row r="26" spans="1:9" x14ac:dyDescent="0.35">
      <c r="A26" s="82" t="s">
        <v>6</v>
      </c>
      <c r="B26" s="83">
        <v>42</v>
      </c>
      <c r="C26" s="83">
        <v>16</v>
      </c>
      <c r="D26" s="83"/>
      <c r="E26" s="83"/>
      <c r="F26" s="83"/>
      <c r="G26" s="83"/>
      <c r="H26" s="83">
        <v>33</v>
      </c>
      <c r="I26" s="83">
        <v>91</v>
      </c>
    </row>
    <row r="27" spans="1:9" x14ac:dyDescent="0.35">
      <c r="A27" s="114" t="s">
        <v>17</v>
      </c>
      <c r="B27" s="110">
        <v>42</v>
      </c>
      <c r="C27" s="110">
        <v>16</v>
      </c>
      <c r="D27" s="110"/>
      <c r="E27" s="110"/>
      <c r="F27" s="110"/>
      <c r="G27" s="110"/>
      <c r="H27" s="110">
        <v>33</v>
      </c>
      <c r="I27" s="110">
        <v>91</v>
      </c>
    </row>
    <row r="28" spans="1:9" x14ac:dyDescent="0.35">
      <c r="A28" s="115" t="s">
        <v>754</v>
      </c>
      <c r="B28" s="110">
        <v>4</v>
      </c>
      <c r="C28" s="110">
        <v>2</v>
      </c>
      <c r="D28" s="110"/>
      <c r="E28" s="110"/>
      <c r="F28" s="110"/>
      <c r="G28" s="110"/>
      <c r="H28" s="110">
        <v>4</v>
      </c>
      <c r="I28" s="110">
        <v>10</v>
      </c>
    </row>
    <row r="29" spans="1:9" x14ac:dyDescent="0.35">
      <c r="A29" s="115" t="s">
        <v>755</v>
      </c>
      <c r="B29" s="110">
        <v>14</v>
      </c>
      <c r="C29" s="110"/>
      <c r="D29" s="110"/>
      <c r="E29" s="110"/>
      <c r="F29" s="110"/>
      <c r="G29" s="110"/>
      <c r="H29" s="110">
        <v>8</v>
      </c>
      <c r="I29" s="110">
        <v>22</v>
      </c>
    </row>
    <row r="30" spans="1:9" x14ac:dyDescent="0.35">
      <c r="A30" s="115" t="s">
        <v>758</v>
      </c>
      <c r="B30" s="110"/>
      <c r="C30" s="110">
        <v>3</v>
      </c>
      <c r="D30" s="110"/>
      <c r="E30" s="110"/>
      <c r="F30" s="110"/>
      <c r="G30" s="110"/>
      <c r="H30" s="110">
        <v>1</v>
      </c>
      <c r="I30" s="110">
        <v>4</v>
      </c>
    </row>
    <row r="31" spans="1:9" x14ac:dyDescent="0.35">
      <c r="A31" s="115" t="s">
        <v>759</v>
      </c>
      <c r="B31" s="110">
        <v>13</v>
      </c>
      <c r="C31" s="110">
        <v>5</v>
      </c>
      <c r="D31" s="110"/>
      <c r="E31" s="110"/>
      <c r="F31" s="110"/>
      <c r="G31" s="110"/>
      <c r="H31" s="110">
        <v>5</v>
      </c>
      <c r="I31" s="110">
        <v>23</v>
      </c>
    </row>
    <row r="32" spans="1:9" x14ac:dyDescent="0.35">
      <c r="A32" s="115" t="s">
        <v>760</v>
      </c>
      <c r="B32" s="110">
        <v>2</v>
      </c>
      <c r="C32" s="110"/>
      <c r="D32" s="110"/>
      <c r="E32" s="110"/>
      <c r="F32" s="110"/>
      <c r="G32" s="110"/>
      <c r="H32" s="110">
        <v>6</v>
      </c>
      <c r="I32" s="110">
        <v>8</v>
      </c>
    </row>
    <row r="33" spans="1:9" x14ac:dyDescent="0.35">
      <c r="A33" s="115" t="s">
        <v>761</v>
      </c>
      <c r="B33" s="110">
        <v>6</v>
      </c>
      <c r="C33" s="110">
        <v>1</v>
      </c>
      <c r="D33" s="110"/>
      <c r="E33" s="110"/>
      <c r="F33" s="110"/>
      <c r="G33" s="110"/>
      <c r="H33" s="110">
        <v>3</v>
      </c>
      <c r="I33" s="110">
        <v>10</v>
      </c>
    </row>
    <row r="34" spans="1:9" x14ac:dyDescent="0.35">
      <c r="A34" s="115" t="s">
        <v>762</v>
      </c>
      <c r="B34" s="110">
        <v>3</v>
      </c>
      <c r="C34" s="110">
        <v>2</v>
      </c>
      <c r="D34" s="110"/>
      <c r="E34" s="110"/>
      <c r="F34" s="110"/>
      <c r="G34" s="110"/>
      <c r="H34" s="110">
        <v>4</v>
      </c>
      <c r="I34" s="110">
        <v>9</v>
      </c>
    </row>
    <row r="35" spans="1:9" x14ac:dyDescent="0.35">
      <c r="A35" s="115" t="s">
        <v>763</v>
      </c>
      <c r="B35" s="110"/>
      <c r="C35" s="110">
        <v>3</v>
      </c>
      <c r="D35" s="110"/>
      <c r="E35" s="110"/>
      <c r="F35" s="110"/>
      <c r="G35" s="110"/>
      <c r="H35" s="110">
        <v>2</v>
      </c>
      <c r="I35" s="110">
        <v>5</v>
      </c>
    </row>
    <row r="36" spans="1:9" x14ac:dyDescent="0.35">
      <c r="A36" s="84" t="s">
        <v>7</v>
      </c>
      <c r="B36" s="83">
        <v>2</v>
      </c>
      <c r="C36" s="83">
        <v>2</v>
      </c>
      <c r="D36" s="83">
        <v>1</v>
      </c>
      <c r="E36" s="83"/>
      <c r="F36" s="83"/>
      <c r="G36" s="83"/>
      <c r="H36" s="83"/>
      <c r="I36" s="83">
        <v>5</v>
      </c>
    </row>
    <row r="37" spans="1:9" x14ac:dyDescent="0.35">
      <c r="A37" s="114" t="s">
        <v>18</v>
      </c>
      <c r="B37" s="110">
        <v>2</v>
      </c>
      <c r="C37" s="110">
        <v>2</v>
      </c>
      <c r="D37" s="110">
        <v>1</v>
      </c>
      <c r="E37" s="110"/>
      <c r="F37" s="110"/>
      <c r="G37" s="110"/>
      <c r="H37" s="110"/>
      <c r="I37" s="110">
        <v>5</v>
      </c>
    </row>
    <row r="38" spans="1:9" x14ac:dyDescent="0.35">
      <c r="A38" s="115" t="s">
        <v>690</v>
      </c>
      <c r="B38" s="110">
        <v>2</v>
      </c>
      <c r="C38" s="110">
        <v>2</v>
      </c>
      <c r="D38" s="110">
        <v>1</v>
      </c>
      <c r="E38" s="110"/>
      <c r="F38" s="110"/>
      <c r="G38" s="110"/>
      <c r="H38" s="110"/>
      <c r="I38" s="110">
        <v>5</v>
      </c>
    </row>
    <row r="39" spans="1:9" x14ac:dyDescent="0.35">
      <c r="A39" s="80" t="s">
        <v>23</v>
      </c>
      <c r="B39" s="81">
        <v>165</v>
      </c>
      <c r="C39" s="81">
        <v>145</v>
      </c>
      <c r="D39" s="81">
        <v>73</v>
      </c>
      <c r="E39" s="81"/>
      <c r="F39" s="81"/>
      <c r="G39" s="81"/>
      <c r="H39" s="81">
        <v>129</v>
      </c>
      <c r="I39" s="81">
        <v>512</v>
      </c>
    </row>
    <row r="40" spans="1:9" x14ac:dyDescent="0.35">
      <c r="A40" s="82" t="s">
        <v>4</v>
      </c>
      <c r="B40" s="83">
        <v>82</v>
      </c>
      <c r="C40" s="83">
        <v>83</v>
      </c>
      <c r="D40" s="83">
        <v>73</v>
      </c>
      <c r="E40" s="83"/>
      <c r="F40" s="83"/>
      <c r="G40" s="83"/>
      <c r="H40" s="83">
        <v>59</v>
      </c>
      <c r="I40" s="83">
        <v>297</v>
      </c>
    </row>
    <row r="41" spans="1:9" x14ac:dyDescent="0.35">
      <c r="A41" s="114" t="s">
        <v>13</v>
      </c>
      <c r="B41" s="110">
        <v>82</v>
      </c>
      <c r="C41" s="110">
        <v>83</v>
      </c>
      <c r="D41" s="110">
        <v>73</v>
      </c>
      <c r="E41" s="110"/>
      <c r="F41" s="110"/>
      <c r="G41" s="110"/>
      <c r="H41" s="110">
        <v>59</v>
      </c>
      <c r="I41" s="110">
        <v>297</v>
      </c>
    </row>
    <row r="42" spans="1:9" x14ac:dyDescent="0.35">
      <c r="A42" s="115" t="s">
        <v>764</v>
      </c>
      <c r="B42" s="110">
        <v>18</v>
      </c>
      <c r="C42" s="110">
        <v>17</v>
      </c>
      <c r="D42" s="110">
        <v>19</v>
      </c>
      <c r="E42" s="110"/>
      <c r="F42" s="110"/>
      <c r="G42" s="110"/>
      <c r="H42" s="110">
        <v>14</v>
      </c>
      <c r="I42" s="110">
        <v>68</v>
      </c>
    </row>
    <row r="43" spans="1:9" x14ac:dyDescent="0.35">
      <c r="A43" s="115" t="s">
        <v>765</v>
      </c>
      <c r="B43" s="110">
        <v>4</v>
      </c>
      <c r="C43" s="110">
        <v>8</v>
      </c>
      <c r="D43" s="110">
        <v>5</v>
      </c>
      <c r="E43" s="110"/>
      <c r="F43" s="110"/>
      <c r="G43" s="110"/>
      <c r="H43" s="110">
        <v>5</v>
      </c>
      <c r="I43" s="110">
        <v>22</v>
      </c>
    </row>
    <row r="44" spans="1:9" x14ac:dyDescent="0.35">
      <c r="A44" s="115" t="s">
        <v>766</v>
      </c>
      <c r="B44" s="110">
        <v>6</v>
      </c>
      <c r="C44" s="110">
        <v>9</v>
      </c>
      <c r="D44" s="110">
        <v>6</v>
      </c>
      <c r="E44" s="110"/>
      <c r="F44" s="110"/>
      <c r="G44" s="110"/>
      <c r="H44" s="110">
        <v>2</v>
      </c>
      <c r="I44" s="110">
        <v>23</v>
      </c>
    </row>
    <row r="45" spans="1:9" x14ac:dyDescent="0.35">
      <c r="A45" s="115" t="s">
        <v>767</v>
      </c>
      <c r="B45" s="110">
        <v>30</v>
      </c>
      <c r="C45" s="110">
        <v>29</v>
      </c>
      <c r="D45" s="110">
        <v>19</v>
      </c>
      <c r="E45" s="110"/>
      <c r="F45" s="110"/>
      <c r="G45" s="110"/>
      <c r="H45" s="110">
        <v>20</v>
      </c>
      <c r="I45" s="110">
        <v>98</v>
      </c>
    </row>
    <row r="46" spans="1:9" x14ac:dyDescent="0.35">
      <c r="A46" s="115" t="s">
        <v>768</v>
      </c>
      <c r="B46" s="110">
        <v>24</v>
      </c>
      <c r="C46" s="110">
        <v>20</v>
      </c>
      <c r="D46" s="110">
        <v>24</v>
      </c>
      <c r="E46" s="110"/>
      <c r="F46" s="110"/>
      <c r="G46" s="110"/>
      <c r="H46" s="110">
        <v>18</v>
      </c>
      <c r="I46" s="110">
        <v>86</v>
      </c>
    </row>
    <row r="47" spans="1:9" x14ac:dyDescent="0.35">
      <c r="A47" s="82" t="s">
        <v>6</v>
      </c>
      <c r="B47" s="83">
        <v>75</v>
      </c>
      <c r="C47" s="83">
        <v>56</v>
      </c>
      <c r="D47" s="83"/>
      <c r="E47" s="83"/>
      <c r="F47" s="83"/>
      <c r="G47" s="83"/>
      <c r="H47" s="83">
        <v>70</v>
      </c>
      <c r="I47" s="83">
        <v>201</v>
      </c>
    </row>
    <row r="48" spans="1:9" x14ac:dyDescent="0.35">
      <c r="A48" s="114" t="s">
        <v>17</v>
      </c>
      <c r="B48" s="110">
        <v>75</v>
      </c>
      <c r="C48" s="110">
        <v>56</v>
      </c>
      <c r="D48" s="110"/>
      <c r="E48" s="110"/>
      <c r="F48" s="110"/>
      <c r="G48" s="110"/>
      <c r="H48" s="110">
        <v>70</v>
      </c>
      <c r="I48" s="110">
        <v>201</v>
      </c>
    </row>
    <row r="49" spans="1:9" x14ac:dyDescent="0.35">
      <c r="A49" s="115" t="s">
        <v>764</v>
      </c>
      <c r="B49" s="110">
        <v>11</v>
      </c>
      <c r="C49" s="110">
        <v>14</v>
      </c>
      <c r="D49" s="110"/>
      <c r="E49" s="110"/>
      <c r="F49" s="110"/>
      <c r="G49" s="110"/>
      <c r="H49" s="110">
        <v>15</v>
      </c>
      <c r="I49" s="110">
        <v>40</v>
      </c>
    </row>
    <row r="50" spans="1:9" x14ac:dyDescent="0.35">
      <c r="A50" s="115" t="s">
        <v>765</v>
      </c>
      <c r="B50" s="110">
        <v>6</v>
      </c>
      <c r="C50" s="110">
        <v>3</v>
      </c>
      <c r="D50" s="110"/>
      <c r="E50" s="110"/>
      <c r="F50" s="110"/>
      <c r="G50" s="110"/>
      <c r="H50" s="110">
        <v>2</v>
      </c>
      <c r="I50" s="110">
        <v>11</v>
      </c>
    </row>
    <row r="51" spans="1:9" x14ac:dyDescent="0.35">
      <c r="A51" s="115" t="s">
        <v>766</v>
      </c>
      <c r="B51" s="110">
        <v>13</v>
      </c>
      <c r="C51" s="110"/>
      <c r="D51" s="110"/>
      <c r="E51" s="110"/>
      <c r="F51" s="110"/>
      <c r="G51" s="110"/>
      <c r="H51" s="110">
        <v>6</v>
      </c>
      <c r="I51" s="110">
        <v>19</v>
      </c>
    </row>
    <row r="52" spans="1:9" x14ac:dyDescent="0.35">
      <c r="A52" s="115" t="s">
        <v>767</v>
      </c>
      <c r="B52" s="110">
        <v>26</v>
      </c>
      <c r="C52" s="110">
        <v>21</v>
      </c>
      <c r="D52" s="110"/>
      <c r="E52" s="110"/>
      <c r="F52" s="110"/>
      <c r="G52" s="110"/>
      <c r="H52" s="110">
        <v>23</v>
      </c>
      <c r="I52" s="110">
        <v>70</v>
      </c>
    </row>
    <row r="53" spans="1:9" x14ac:dyDescent="0.35">
      <c r="A53" s="115" t="s">
        <v>768</v>
      </c>
      <c r="B53" s="110">
        <v>19</v>
      </c>
      <c r="C53" s="110">
        <v>18</v>
      </c>
      <c r="D53" s="110"/>
      <c r="E53" s="110"/>
      <c r="F53" s="110"/>
      <c r="G53" s="110"/>
      <c r="H53" s="110">
        <v>24</v>
      </c>
      <c r="I53" s="110">
        <v>61</v>
      </c>
    </row>
    <row r="54" spans="1:9" x14ac:dyDescent="0.35">
      <c r="A54" s="84" t="s">
        <v>7</v>
      </c>
      <c r="B54" s="83">
        <v>8</v>
      </c>
      <c r="C54" s="83">
        <v>6</v>
      </c>
      <c r="D54" s="83"/>
      <c r="E54" s="83"/>
      <c r="F54" s="83"/>
      <c r="G54" s="83"/>
      <c r="H54" s="83"/>
      <c r="I54" s="83">
        <v>14</v>
      </c>
    </row>
    <row r="55" spans="1:9" x14ac:dyDescent="0.35">
      <c r="A55" s="114" t="s">
        <v>18</v>
      </c>
      <c r="B55" s="110">
        <v>8</v>
      </c>
      <c r="C55" s="110">
        <v>6</v>
      </c>
      <c r="D55" s="110"/>
      <c r="E55" s="110"/>
      <c r="F55" s="110"/>
      <c r="G55" s="110"/>
      <c r="H55" s="110"/>
      <c r="I55" s="110">
        <v>14</v>
      </c>
    </row>
    <row r="56" spans="1:9" x14ac:dyDescent="0.35">
      <c r="A56" s="115" t="s">
        <v>690</v>
      </c>
      <c r="B56" s="110">
        <v>8</v>
      </c>
      <c r="C56" s="110">
        <v>6</v>
      </c>
      <c r="D56" s="110"/>
      <c r="E56" s="110"/>
      <c r="F56" s="110"/>
      <c r="G56" s="110"/>
      <c r="H56" s="110"/>
      <c r="I56" s="110">
        <v>14</v>
      </c>
    </row>
    <row r="57" spans="1:9" x14ac:dyDescent="0.35">
      <c r="A57" s="80" t="s">
        <v>24</v>
      </c>
      <c r="B57" s="81">
        <v>1064</v>
      </c>
      <c r="C57" s="81">
        <v>857</v>
      </c>
      <c r="D57" s="81">
        <v>491</v>
      </c>
      <c r="E57" s="81">
        <v>3</v>
      </c>
      <c r="F57" s="81"/>
      <c r="G57" s="81"/>
      <c r="H57" s="81">
        <v>542</v>
      </c>
      <c r="I57" s="81">
        <v>2957</v>
      </c>
    </row>
    <row r="58" spans="1:9" x14ac:dyDescent="0.35">
      <c r="A58" s="82" t="s">
        <v>4</v>
      </c>
      <c r="B58" s="83">
        <v>664</v>
      </c>
      <c r="C58" s="83">
        <v>506</v>
      </c>
      <c r="D58" s="83">
        <v>432</v>
      </c>
      <c r="E58" s="83"/>
      <c r="F58" s="83"/>
      <c r="G58" s="83"/>
      <c r="H58" s="83">
        <v>189</v>
      </c>
      <c r="I58" s="83">
        <v>1791</v>
      </c>
    </row>
    <row r="59" spans="1:9" x14ac:dyDescent="0.35">
      <c r="A59" s="114" t="s">
        <v>13</v>
      </c>
      <c r="B59" s="110">
        <v>473</v>
      </c>
      <c r="C59" s="110">
        <v>391</v>
      </c>
      <c r="D59" s="110">
        <v>330</v>
      </c>
      <c r="E59" s="110"/>
      <c r="F59" s="110"/>
      <c r="G59" s="110"/>
      <c r="H59" s="110">
        <v>134</v>
      </c>
      <c r="I59" s="110">
        <v>1328</v>
      </c>
    </row>
    <row r="60" spans="1:9" x14ac:dyDescent="0.35">
      <c r="A60" s="115" t="s">
        <v>769</v>
      </c>
      <c r="B60" s="110">
        <v>79</v>
      </c>
      <c r="C60" s="110">
        <v>77</v>
      </c>
      <c r="D60" s="110">
        <v>55</v>
      </c>
      <c r="E60" s="110"/>
      <c r="F60" s="110"/>
      <c r="G60" s="110"/>
      <c r="H60" s="110">
        <v>19</v>
      </c>
      <c r="I60" s="110">
        <v>230</v>
      </c>
    </row>
    <row r="61" spans="1:9" x14ac:dyDescent="0.35">
      <c r="A61" s="115" t="s">
        <v>770</v>
      </c>
      <c r="B61" s="110">
        <v>59</v>
      </c>
      <c r="C61" s="110">
        <v>63</v>
      </c>
      <c r="D61" s="110">
        <v>50</v>
      </c>
      <c r="E61" s="110"/>
      <c r="F61" s="110"/>
      <c r="G61" s="110"/>
      <c r="H61" s="110">
        <v>20</v>
      </c>
      <c r="I61" s="110">
        <v>192</v>
      </c>
    </row>
    <row r="62" spans="1:9" x14ac:dyDescent="0.35">
      <c r="A62" s="115" t="s">
        <v>771</v>
      </c>
      <c r="B62" s="110">
        <v>43</v>
      </c>
      <c r="C62" s="110">
        <v>30</v>
      </c>
      <c r="D62" s="110">
        <v>21</v>
      </c>
      <c r="E62" s="110"/>
      <c r="F62" s="110"/>
      <c r="G62" s="110"/>
      <c r="H62" s="110">
        <v>5</v>
      </c>
      <c r="I62" s="110">
        <v>99</v>
      </c>
    </row>
    <row r="63" spans="1:9" x14ac:dyDescent="0.35">
      <c r="A63" s="115" t="s">
        <v>772</v>
      </c>
      <c r="B63" s="110">
        <v>39</v>
      </c>
      <c r="C63" s="110">
        <v>34</v>
      </c>
      <c r="D63" s="110">
        <v>49</v>
      </c>
      <c r="E63" s="110"/>
      <c r="F63" s="110"/>
      <c r="G63" s="110"/>
      <c r="H63" s="110">
        <v>16</v>
      </c>
      <c r="I63" s="110">
        <v>138</v>
      </c>
    </row>
    <row r="64" spans="1:9" x14ac:dyDescent="0.35">
      <c r="A64" s="115" t="s">
        <v>773</v>
      </c>
      <c r="B64" s="110">
        <v>46</v>
      </c>
      <c r="C64" s="110">
        <v>33</v>
      </c>
      <c r="D64" s="110">
        <v>29</v>
      </c>
      <c r="E64" s="110"/>
      <c r="F64" s="110"/>
      <c r="G64" s="110"/>
      <c r="H64" s="110">
        <v>24</v>
      </c>
      <c r="I64" s="110">
        <v>132</v>
      </c>
    </row>
    <row r="65" spans="1:9" x14ac:dyDescent="0.35">
      <c r="A65" s="115" t="s">
        <v>774</v>
      </c>
      <c r="B65" s="110">
        <v>35</v>
      </c>
      <c r="C65" s="110">
        <v>33</v>
      </c>
      <c r="D65" s="110">
        <v>21</v>
      </c>
      <c r="E65" s="110"/>
      <c r="F65" s="110"/>
      <c r="G65" s="110"/>
      <c r="H65" s="110">
        <v>5</v>
      </c>
      <c r="I65" s="110">
        <v>94</v>
      </c>
    </row>
    <row r="66" spans="1:9" x14ac:dyDescent="0.35">
      <c r="A66" s="115" t="s">
        <v>775</v>
      </c>
      <c r="B66" s="110">
        <v>12</v>
      </c>
      <c r="C66" s="110">
        <v>12</v>
      </c>
      <c r="D66" s="110">
        <v>11</v>
      </c>
      <c r="E66" s="110"/>
      <c r="F66" s="110"/>
      <c r="G66" s="110"/>
      <c r="H66" s="110">
        <v>8</v>
      </c>
      <c r="I66" s="110">
        <v>43</v>
      </c>
    </row>
    <row r="67" spans="1:9" x14ac:dyDescent="0.35">
      <c r="A67" s="115" t="s">
        <v>776</v>
      </c>
      <c r="B67" s="110">
        <v>76</v>
      </c>
      <c r="C67" s="110">
        <v>43</v>
      </c>
      <c r="D67" s="110">
        <v>50</v>
      </c>
      <c r="E67" s="110"/>
      <c r="F67" s="110"/>
      <c r="G67" s="110"/>
      <c r="H67" s="110">
        <v>17</v>
      </c>
      <c r="I67" s="110">
        <v>186</v>
      </c>
    </row>
    <row r="68" spans="1:9" x14ac:dyDescent="0.35">
      <c r="A68" s="115" t="s">
        <v>777</v>
      </c>
      <c r="B68" s="110">
        <v>84</v>
      </c>
      <c r="C68" s="110">
        <v>66</v>
      </c>
      <c r="D68" s="110">
        <v>44</v>
      </c>
      <c r="E68" s="110"/>
      <c r="F68" s="110"/>
      <c r="G68" s="110"/>
      <c r="H68" s="110">
        <v>20</v>
      </c>
      <c r="I68" s="110">
        <v>214</v>
      </c>
    </row>
    <row r="69" spans="1:9" x14ac:dyDescent="0.35">
      <c r="A69" s="114" t="s">
        <v>14</v>
      </c>
      <c r="B69" s="110">
        <v>191</v>
      </c>
      <c r="C69" s="110">
        <v>115</v>
      </c>
      <c r="D69" s="110">
        <v>102</v>
      </c>
      <c r="E69" s="110"/>
      <c r="F69" s="110"/>
      <c r="G69" s="110"/>
      <c r="H69" s="110">
        <v>55</v>
      </c>
      <c r="I69" s="110">
        <v>463</v>
      </c>
    </row>
    <row r="70" spans="1:9" x14ac:dyDescent="0.35">
      <c r="A70" s="115" t="s">
        <v>778</v>
      </c>
      <c r="B70" s="110">
        <v>42</v>
      </c>
      <c r="C70" s="110">
        <v>24</v>
      </c>
      <c r="D70" s="110">
        <v>20</v>
      </c>
      <c r="E70" s="110"/>
      <c r="F70" s="110"/>
      <c r="G70" s="110"/>
      <c r="H70" s="110">
        <v>7</v>
      </c>
      <c r="I70" s="110">
        <v>93</v>
      </c>
    </row>
    <row r="71" spans="1:9" x14ac:dyDescent="0.35">
      <c r="A71" s="115" t="s">
        <v>779</v>
      </c>
      <c r="B71" s="110">
        <v>64</v>
      </c>
      <c r="C71" s="110">
        <v>36</v>
      </c>
      <c r="D71" s="110">
        <v>35</v>
      </c>
      <c r="E71" s="110"/>
      <c r="F71" s="110"/>
      <c r="G71" s="110"/>
      <c r="H71" s="110">
        <v>15</v>
      </c>
      <c r="I71" s="110">
        <v>150</v>
      </c>
    </row>
    <row r="72" spans="1:9" x14ac:dyDescent="0.35">
      <c r="A72" s="115" t="s">
        <v>780</v>
      </c>
      <c r="B72" s="110">
        <v>35</v>
      </c>
      <c r="C72" s="110">
        <v>31</v>
      </c>
      <c r="D72" s="110">
        <v>20</v>
      </c>
      <c r="E72" s="110"/>
      <c r="F72" s="110"/>
      <c r="G72" s="110"/>
      <c r="H72" s="110">
        <v>21</v>
      </c>
      <c r="I72" s="110">
        <v>107</v>
      </c>
    </row>
    <row r="73" spans="1:9" x14ac:dyDescent="0.35">
      <c r="A73" s="115" t="s">
        <v>781</v>
      </c>
      <c r="B73" s="110">
        <v>50</v>
      </c>
      <c r="C73" s="110">
        <v>24</v>
      </c>
      <c r="D73" s="110">
        <v>27</v>
      </c>
      <c r="E73" s="110"/>
      <c r="F73" s="110"/>
      <c r="G73" s="110"/>
      <c r="H73" s="110">
        <v>12</v>
      </c>
      <c r="I73" s="110">
        <v>113</v>
      </c>
    </row>
    <row r="74" spans="1:9" x14ac:dyDescent="0.35">
      <c r="A74" s="82" t="s">
        <v>6</v>
      </c>
      <c r="B74" s="83">
        <v>342</v>
      </c>
      <c r="C74" s="83">
        <v>297</v>
      </c>
      <c r="D74" s="83"/>
      <c r="E74" s="83"/>
      <c r="F74" s="83"/>
      <c r="G74" s="83"/>
      <c r="H74" s="83">
        <v>305</v>
      </c>
      <c r="I74" s="83">
        <v>944</v>
      </c>
    </row>
    <row r="75" spans="1:9" x14ac:dyDescent="0.35">
      <c r="A75" s="114" t="s">
        <v>17</v>
      </c>
      <c r="B75" s="110">
        <v>342</v>
      </c>
      <c r="C75" s="110">
        <v>297</v>
      </c>
      <c r="D75" s="110"/>
      <c r="E75" s="110"/>
      <c r="F75" s="110"/>
      <c r="G75" s="110"/>
      <c r="H75" s="110">
        <v>305</v>
      </c>
      <c r="I75" s="110">
        <v>944</v>
      </c>
    </row>
    <row r="76" spans="1:9" x14ac:dyDescent="0.35">
      <c r="A76" s="115" t="s">
        <v>782</v>
      </c>
      <c r="B76" s="110">
        <v>20</v>
      </c>
      <c r="C76" s="110">
        <v>12</v>
      </c>
      <c r="D76" s="110"/>
      <c r="E76" s="110"/>
      <c r="F76" s="110"/>
      <c r="G76" s="110"/>
      <c r="H76" s="110">
        <v>25</v>
      </c>
      <c r="I76" s="110">
        <v>57</v>
      </c>
    </row>
    <row r="77" spans="1:9" x14ac:dyDescent="0.35">
      <c r="A77" s="115" t="s">
        <v>783</v>
      </c>
      <c r="B77" s="110">
        <v>20</v>
      </c>
      <c r="C77" s="110"/>
      <c r="D77" s="110"/>
      <c r="E77" s="110"/>
      <c r="F77" s="110"/>
      <c r="G77" s="110"/>
      <c r="H77" s="110">
        <v>20</v>
      </c>
      <c r="I77" s="110">
        <v>40</v>
      </c>
    </row>
    <row r="78" spans="1:9" x14ac:dyDescent="0.35">
      <c r="A78" s="115" t="s">
        <v>770</v>
      </c>
      <c r="B78" s="110">
        <v>47</v>
      </c>
      <c r="C78" s="110">
        <v>48</v>
      </c>
      <c r="D78" s="110"/>
      <c r="E78" s="110"/>
      <c r="F78" s="110"/>
      <c r="G78" s="110"/>
      <c r="H78" s="110">
        <v>44</v>
      </c>
      <c r="I78" s="110">
        <v>139</v>
      </c>
    </row>
    <row r="79" spans="1:9" x14ac:dyDescent="0.35">
      <c r="A79" s="115" t="s">
        <v>784</v>
      </c>
      <c r="B79" s="110">
        <v>24</v>
      </c>
      <c r="C79" s="110">
        <v>28</v>
      </c>
      <c r="D79" s="110"/>
      <c r="E79" s="110"/>
      <c r="F79" s="110"/>
      <c r="G79" s="110"/>
      <c r="H79" s="110">
        <v>15</v>
      </c>
      <c r="I79" s="110">
        <v>67</v>
      </c>
    </row>
    <row r="80" spans="1:9" x14ac:dyDescent="0.35">
      <c r="A80" s="115" t="s">
        <v>785</v>
      </c>
      <c r="B80" s="110"/>
      <c r="C80" s="110">
        <v>17</v>
      </c>
      <c r="D80" s="110"/>
      <c r="E80" s="110"/>
      <c r="F80" s="110"/>
      <c r="G80" s="110"/>
      <c r="H80" s="110"/>
      <c r="I80" s="110">
        <v>17</v>
      </c>
    </row>
    <row r="81" spans="1:9" x14ac:dyDescent="0.35">
      <c r="A81" s="115" t="s">
        <v>786</v>
      </c>
      <c r="B81" s="110">
        <v>21</v>
      </c>
      <c r="C81" s="110">
        <v>19</v>
      </c>
      <c r="D81" s="110"/>
      <c r="E81" s="110"/>
      <c r="F81" s="110"/>
      <c r="G81" s="110"/>
      <c r="H81" s="110">
        <v>14</v>
      </c>
      <c r="I81" s="110">
        <v>54</v>
      </c>
    </row>
    <row r="82" spans="1:9" x14ac:dyDescent="0.35">
      <c r="A82" s="115" t="s">
        <v>787</v>
      </c>
      <c r="B82" s="110">
        <v>24</v>
      </c>
      <c r="C82" s="110">
        <v>18</v>
      </c>
      <c r="D82" s="110"/>
      <c r="E82" s="110"/>
      <c r="F82" s="110"/>
      <c r="G82" s="110"/>
      <c r="H82" s="110">
        <v>20</v>
      </c>
      <c r="I82" s="110">
        <v>62</v>
      </c>
    </row>
    <row r="83" spans="1:9" x14ac:dyDescent="0.35">
      <c r="A83" s="115" t="s">
        <v>774</v>
      </c>
      <c r="B83" s="110">
        <v>19</v>
      </c>
      <c r="C83" s="110">
        <v>24</v>
      </c>
      <c r="D83" s="110"/>
      <c r="E83" s="110"/>
      <c r="F83" s="110"/>
      <c r="G83" s="110"/>
      <c r="H83" s="110">
        <v>10</v>
      </c>
      <c r="I83" s="110">
        <v>53</v>
      </c>
    </row>
    <row r="84" spans="1:9" x14ac:dyDescent="0.35">
      <c r="A84" s="115" t="s">
        <v>775</v>
      </c>
      <c r="B84" s="110">
        <v>13</v>
      </c>
      <c r="C84" s="110">
        <v>8</v>
      </c>
      <c r="D84" s="110"/>
      <c r="E84" s="110"/>
      <c r="F84" s="110"/>
      <c r="G84" s="110"/>
      <c r="H84" s="110">
        <v>7</v>
      </c>
      <c r="I84" s="110">
        <v>28</v>
      </c>
    </row>
    <row r="85" spans="1:9" x14ac:dyDescent="0.35">
      <c r="A85" s="115" t="s">
        <v>776</v>
      </c>
      <c r="B85" s="110">
        <v>46</v>
      </c>
      <c r="C85" s="110">
        <v>32</v>
      </c>
      <c r="D85" s="110"/>
      <c r="E85" s="110"/>
      <c r="F85" s="110"/>
      <c r="G85" s="110"/>
      <c r="H85" s="110">
        <v>51</v>
      </c>
      <c r="I85" s="110">
        <v>129</v>
      </c>
    </row>
    <row r="86" spans="1:9" x14ac:dyDescent="0.35">
      <c r="A86" s="115" t="s">
        <v>788</v>
      </c>
      <c r="B86" s="110">
        <v>31</v>
      </c>
      <c r="C86" s="110">
        <v>29</v>
      </c>
      <c r="D86" s="110"/>
      <c r="E86" s="110"/>
      <c r="F86" s="110"/>
      <c r="G86" s="110"/>
      <c r="H86" s="110">
        <v>33</v>
      </c>
      <c r="I86" s="110">
        <v>93</v>
      </c>
    </row>
    <row r="87" spans="1:9" x14ac:dyDescent="0.35">
      <c r="A87" s="115" t="s">
        <v>789</v>
      </c>
      <c r="B87" s="110">
        <v>21</v>
      </c>
      <c r="C87" s="110">
        <v>27</v>
      </c>
      <c r="D87" s="110"/>
      <c r="E87" s="110"/>
      <c r="F87" s="110"/>
      <c r="G87" s="110"/>
      <c r="H87" s="110">
        <v>22</v>
      </c>
      <c r="I87" s="110">
        <v>70</v>
      </c>
    </row>
    <row r="88" spans="1:9" x14ac:dyDescent="0.35">
      <c r="A88" s="115" t="s">
        <v>790</v>
      </c>
      <c r="B88" s="110">
        <v>16</v>
      </c>
      <c r="C88" s="110">
        <v>17</v>
      </c>
      <c r="D88" s="110"/>
      <c r="E88" s="110"/>
      <c r="F88" s="110"/>
      <c r="G88" s="110"/>
      <c r="H88" s="110">
        <v>14</v>
      </c>
      <c r="I88" s="110">
        <v>47</v>
      </c>
    </row>
    <row r="89" spans="1:9" x14ac:dyDescent="0.35">
      <c r="A89" s="115" t="s">
        <v>791</v>
      </c>
      <c r="B89" s="110">
        <v>40</v>
      </c>
      <c r="C89" s="110">
        <v>18</v>
      </c>
      <c r="D89" s="110"/>
      <c r="E89" s="110"/>
      <c r="F89" s="110"/>
      <c r="G89" s="110"/>
      <c r="H89" s="110">
        <v>30</v>
      </c>
      <c r="I89" s="110">
        <v>88</v>
      </c>
    </row>
    <row r="90" spans="1:9" x14ac:dyDescent="0.35">
      <c r="A90" s="84" t="s">
        <v>7</v>
      </c>
      <c r="B90" s="83">
        <v>58</v>
      </c>
      <c r="C90" s="83">
        <v>54</v>
      </c>
      <c r="D90" s="83">
        <v>59</v>
      </c>
      <c r="E90" s="83">
        <v>3</v>
      </c>
      <c r="F90" s="83"/>
      <c r="G90" s="83"/>
      <c r="H90" s="83">
        <v>48</v>
      </c>
      <c r="I90" s="83">
        <v>222</v>
      </c>
    </row>
    <row r="91" spans="1:9" x14ac:dyDescent="0.35">
      <c r="A91" s="114" t="s">
        <v>18</v>
      </c>
      <c r="B91" s="110">
        <v>58</v>
      </c>
      <c r="C91" s="110">
        <v>54</v>
      </c>
      <c r="D91" s="110">
        <v>59</v>
      </c>
      <c r="E91" s="110">
        <v>3</v>
      </c>
      <c r="F91" s="110"/>
      <c r="G91" s="110"/>
      <c r="H91" s="110">
        <v>48</v>
      </c>
      <c r="I91" s="110">
        <v>222</v>
      </c>
    </row>
    <row r="92" spans="1:9" x14ac:dyDescent="0.35">
      <c r="A92" s="115" t="s">
        <v>691</v>
      </c>
      <c r="B92" s="110">
        <v>1</v>
      </c>
      <c r="C92" s="110">
        <v>3</v>
      </c>
      <c r="D92" s="110">
        <v>7</v>
      </c>
      <c r="E92" s="110"/>
      <c r="F92" s="110"/>
      <c r="G92" s="110"/>
      <c r="H92" s="110">
        <v>6</v>
      </c>
      <c r="I92" s="110">
        <v>17</v>
      </c>
    </row>
    <row r="93" spans="1:9" x14ac:dyDescent="0.35">
      <c r="A93" s="115" t="s">
        <v>792</v>
      </c>
      <c r="B93" s="110">
        <v>57</v>
      </c>
      <c r="C93" s="110">
        <v>51</v>
      </c>
      <c r="D93" s="110">
        <v>52</v>
      </c>
      <c r="E93" s="110">
        <v>3</v>
      </c>
      <c r="F93" s="110"/>
      <c r="G93" s="110"/>
      <c r="H93" s="110">
        <v>42</v>
      </c>
      <c r="I93" s="110">
        <v>205</v>
      </c>
    </row>
    <row r="94" spans="1:9" x14ac:dyDescent="0.35">
      <c r="A94" s="80" t="s">
        <v>8</v>
      </c>
      <c r="B94" s="81">
        <v>2032</v>
      </c>
      <c r="C94" s="81">
        <v>1522</v>
      </c>
      <c r="D94" s="81">
        <v>663</v>
      </c>
      <c r="E94" s="81">
        <v>1</v>
      </c>
      <c r="F94" s="81"/>
      <c r="G94" s="81"/>
      <c r="H94" s="81">
        <v>688</v>
      </c>
      <c r="I94" s="81">
        <v>4906</v>
      </c>
    </row>
    <row r="95" spans="1:9" x14ac:dyDescent="0.35">
      <c r="A95" s="82" t="s">
        <v>4</v>
      </c>
      <c r="B95" s="83">
        <v>1116</v>
      </c>
      <c r="C95" s="83">
        <v>786</v>
      </c>
      <c r="D95" s="83">
        <v>645</v>
      </c>
      <c r="E95" s="83"/>
      <c r="F95" s="83"/>
      <c r="G95" s="83"/>
      <c r="H95" s="83">
        <v>168</v>
      </c>
      <c r="I95" s="83">
        <v>2715</v>
      </c>
    </row>
    <row r="96" spans="1:9" x14ac:dyDescent="0.35">
      <c r="A96" s="114" t="s">
        <v>13</v>
      </c>
      <c r="B96" s="110">
        <v>711</v>
      </c>
      <c r="C96" s="110">
        <v>558</v>
      </c>
      <c r="D96" s="110">
        <v>453</v>
      </c>
      <c r="E96" s="110"/>
      <c r="F96" s="110"/>
      <c r="G96" s="110"/>
      <c r="H96" s="110">
        <v>79</v>
      </c>
      <c r="I96" s="110">
        <v>1801</v>
      </c>
    </row>
    <row r="97" spans="1:9" x14ac:dyDescent="0.35">
      <c r="A97" s="115" t="s">
        <v>793</v>
      </c>
      <c r="B97" s="110">
        <v>711</v>
      </c>
      <c r="C97" s="110">
        <v>558</v>
      </c>
      <c r="D97" s="110">
        <v>453</v>
      </c>
      <c r="E97" s="110"/>
      <c r="F97" s="110"/>
      <c r="G97" s="110"/>
      <c r="H97" s="110">
        <v>79</v>
      </c>
      <c r="I97" s="110">
        <v>1801</v>
      </c>
    </row>
    <row r="98" spans="1:9" x14ac:dyDescent="0.35">
      <c r="A98" s="114" t="s">
        <v>14</v>
      </c>
      <c r="B98" s="110">
        <v>405</v>
      </c>
      <c r="C98" s="110">
        <v>228</v>
      </c>
      <c r="D98" s="110">
        <v>192</v>
      </c>
      <c r="E98" s="110"/>
      <c r="F98" s="110"/>
      <c r="G98" s="110"/>
      <c r="H98" s="110">
        <v>89</v>
      </c>
      <c r="I98" s="110">
        <v>914</v>
      </c>
    </row>
    <row r="99" spans="1:9" x14ac:dyDescent="0.35">
      <c r="A99" s="115" t="s">
        <v>794</v>
      </c>
      <c r="B99" s="110">
        <v>405</v>
      </c>
      <c r="C99" s="110">
        <v>228</v>
      </c>
      <c r="D99" s="110">
        <v>192</v>
      </c>
      <c r="E99" s="110"/>
      <c r="F99" s="110"/>
      <c r="G99" s="110"/>
      <c r="H99" s="110">
        <v>89</v>
      </c>
      <c r="I99" s="110">
        <v>914</v>
      </c>
    </row>
    <row r="100" spans="1:9" x14ac:dyDescent="0.35">
      <c r="A100" s="82" t="s">
        <v>6</v>
      </c>
      <c r="B100" s="83">
        <v>899</v>
      </c>
      <c r="C100" s="83">
        <v>717</v>
      </c>
      <c r="D100" s="83"/>
      <c r="E100" s="83"/>
      <c r="F100" s="83"/>
      <c r="G100" s="83"/>
      <c r="H100" s="83">
        <v>499</v>
      </c>
      <c r="I100" s="83">
        <v>2115</v>
      </c>
    </row>
    <row r="101" spans="1:9" x14ac:dyDescent="0.35">
      <c r="A101" s="114" t="s">
        <v>17</v>
      </c>
      <c r="B101" s="110">
        <v>899</v>
      </c>
      <c r="C101" s="110">
        <v>717</v>
      </c>
      <c r="D101" s="110"/>
      <c r="E101" s="110"/>
      <c r="F101" s="110"/>
      <c r="G101" s="110"/>
      <c r="H101" s="110">
        <v>499</v>
      </c>
      <c r="I101" s="110">
        <v>2115</v>
      </c>
    </row>
    <row r="102" spans="1:9" x14ac:dyDescent="0.35">
      <c r="A102" s="115" t="s">
        <v>795</v>
      </c>
      <c r="B102" s="110">
        <v>79</v>
      </c>
      <c r="C102" s="110">
        <v>67</v>
      </c>
      <c r="D102" s="110"/>
      <c r="E102" s="110"/>
      <c r="F102" s="110"/>
      <c r="G102" s="110"/>
      <c r="H102" s="110">
        <v>42</v>
      </c>
      <c r="I102" s="110">
        <v>188</v>
      </c>
    </row>
    <row r="103" spans="1:9" x14ac:dyDescent="0.35">
      <c r="A103" s="115" t="s">
        <v>796</v>
      </c>
      <c r="B103" s="110">
        <v>27</v>
      </c>
      <c r="C103" s="110">
        <v>10</v>
      </c>
      <c r="D103" s="110"/>
      <c r="E103" s="110"/>
      <c r="F103" s="110"/>
      <c r="G103" s="110"/>
      <c r="H103" s="110">
        <v>5</v>
      </c>
      <c r="I103" s="110">
        <v>42</v>
      </c>
    </row>
    <row r="104" spans="1:9" x14ac:dyDescent="0.35">
      <c r="A104" s="115" t="s">
        <v>797</v>
      </c>
      <c r="B104" s="110">
        <v>15</v>
      </c>
      <c r="C104" s="110">
        <v>10</v>
      </c>
      <c r="D104" s="110"/>
      <c r="E104" s="110"/>
      <c r="F104" s="110"/>
      <c r="G104" s="110"/>
      <c r="H104" s="110">
        <v>4</v>
      </c>
      <c r="I104" s="110">
        <v>29</v>
      </c>
    </row>
    <row r="105" spans="1:9" x14ac:dyDescent="0.35">
      <c r="A105" s="115" t="s">
        <v>798</v>
      </c>
      <c r="B105" s="110">
        <v>34</v>
      </c>
      <c r="C105" s="110">
        <v>27</v>
      </c>
      <c r="D105" s="110"/>
      <c r="E105" s="110"/>
      <c r="F105" s="110"/>
      <c r="G105" s="110"/>
      <c r="H105" s="110">
        <v>21</v>
      </c>
      <c r="I105" s="110">
        <v>82</v>
      </c>
    </row>
    <row r="106" spans="1:9" x14ac:dyDescent="0.35">
      <c r="A106" s="115" t="s">
        <v>799</v>
      </c>
      <c r="B106" s="110">
        <v>108</v>
      </c>
      <c r="C106" s="110">
        <v>88</v>
      </c>
      <c r="D106" s="110"/>
      <c r="E106" s="110"/>
      <c r="F106" s="110"/>
      <c r="G106" s="110"/>
      <c r="H106" s="110">
        <v>78</v>
      </c>
      <c r="I106" s="110">
        <v>274</v>
      </c>
    </row>
    <row r="107" spans="1:9" x14ac:dyDescent="0.35">
      <c r="A107" s="115" t="s">
        <v>800</v>
      </c>
      <c r="B107" s="110">
        <v>14</v>
      </c>
      <c r="C107" s="110">
        <v>8</v>
      </c>
      <c r="D107" s="110"/>
      <c r="E107" s="110"/>
      <c r="F107" s="110"/>
      <c r="G107" s="110"/>
      <c r="H107" s="110">
        <v>7</v>
      </c>
      <c r="I107" s="110">
        <v>29</v>
      </c>
    </row>
    <row r="108" spans="1:9" x14ac:dyDescent="0.35">
      <c r="A108" s="115" t="s">
        <v>801</v>
      </c>
      <c r="B108" s="110">
        <v>21</v>
      </c>
      <c r="C108" s="110">
        <v>7</v>
      </c>
      <c r="D108" s="110"/>
      <c r="E108" s="110"/>
      <c r="F108" s="110"/>
      <c r="G108" s="110"/>
      <c r="H108" s="110">
        <v>8</v>
      </c>
      <c r="I108" s="110">
        <v>36</v>
      </c>
    </row>
    <row r="109" spans="1:9" x14ac:dyDescent="0.35">
      <c r="A109" s="115" t="s">
        <v>802</v>
      </c>
      <c r="B109" s="110">
        <v>72</v>
      </c>
      <c r="C109" s="110">
        <v>62</v>
      </c>
      <c r="D109" s="110"/>
      <c r="E109" s="110"/>
      <c r="F109" s="110"/>
      <c r="G109" s="110"/>
      <c r="H109" s="110">
        <v>57</v>
      </c>
      <c r="I109" s="110">
        <v>191</v>
      </c>
    </row>
    <row r="110" spans="1:9" x14ac:dyDescent="0.35">
      <c r="A110" s="115" t="s">
        <v>803</v>
      </c>
      <c r="B110" s="110">
        <v>43</v>
      </c>
      <c r="C110" s="110">
        <v>45</v>
      </c>
      <c r="D110" s="110"/>
      <c r="E110" s="110"/>
      <c r="F110" s="110"/>
      <c r="G110" s="110"/>
      <c r="H110" s="110">
        <v>31</v>
      </c>
      <c r="I110" s="110">
        <v>119</v>
      </c>
    </row>
    <row r="111" spans="1:9" x14ac:dyDescent="0.35">
      <c r="A111" s="115" t="s">
        <v>804</v>
      </c>
      <c r="B111" s="110">
        <v>62</v>
      </c>
      <c r="C111" s="110">
        <v>26</v>
      </c>
      <c r="D111" s="110"/>
      <c r="E111" s="110"/>
      <c r="F111" s="110"/>
      <c r="G111" s="110"/>
      <c r="H111" s="110">
        <v>25</v>
      </c>
      <c r="I111" s="110">
        <v>113</v>
      </c>
    </row>
    <row r="112" spans="1:9" x14ac:dyDescent="0.35">
      <c r="A112" s="115" t="s">
        <v>805</v>
      </c>
      <c r="B112" s="110">
        <v>101</v>
      </c>
      <c r="C112" s="110">
        <v>90</v>
      </c>
      <c r="D112" s="110"/>
      <c r="E112" s="110"/>
      <c r="F112" s="110"/>
      <c r="G112" s="110"/>
      <c r="H112" s="110">
        <v>65</v>
      </c>
      <c r="I112" s="110">
        <v>256</v>
      </c>
    </row>
    <row r="113" spans="1:9" x14ac:dyDescent="0.35">
      <c r="A113" s="115" t="s">
        <v>806</v>
      </c>
      <c r="B113" s="110">
        <v>94</v>
      </c>
      <c r="C113" s="110">
        <v>117</v>
      </c>
      <c r="D113" s="110"/>
      <c r="E113" s="110"/>
      <c r="F113" s="110"/>
      <c r="G113" s="110"/>
      <c r="H113" s="110">
        <v>44</v>
      </c>
      <c r="I113" s="110">
        <v>255</v>
      </c>
    </row>
    <row r="114" spans="1:9" x14ac:dyDescent="0.35">
      <c r="A114" s="115" t="s">
        <v>807</v>
      </c>
      <c r="B114" s="110">
        <v>91</v>
      </c>
      <c r="C114" s="110">
        <v>57</v>
      </c>
      <c r="D114" s="110"/>
      <c r="E114" s="110"/>
      <c r="F114" s="110"/>
      <c r="G114" s="110"/>
      <c r="H114" s="110">
        <v>43</v>
      </c>
      <c r="I114" s="110">
        <v>191</v>
      </c>
    </row>
    <row r="115" spans="1:9" x14ac:dyDescent="0.35">
      <c r="A115" s="115" t="s">
        <v>808</v>
      </c>
      <c r="B115" s="110">
        <v>72</v>
      </c>
      <c r="C115" s="110">
        <v>59</v>
      </c>
      <c r="D115" s="110"/>
      <c r="E115" s="110"/>
      <c r="F115" s="110"/>
      <c r="G115" s="110"/>
      <c r="H115" s="110">
        <v>49</v>
      </c>
      <c r="I115" s="110">
        <v>180</v>
      </c>
    </row>
    <row r="116" spans="1:9" x14ac:dyDescent="0.35">
      <c r="A116" s="115" t="s">
        <v>809</v>
      </c>
      <c r="B116" s="110">
        <v>21</v>
      </c>
      <c r="C116" s="110">
        <v>25</v>
      </c>
      <c r="D116" s="110"/>
      <c r="E116" s="110"/>
      <c r="F116" s="110"/>
      <c r="G116" s="110"/>
      <c r="H116" s="110">
        <v>2</v>
      </c>
      <c r="I116" s="110">
        <v>48</v>
      </c>
    </row>
    <row r="117" spans="1:9" x14ac:dyDescent="0.35">
      <c r="A117" s="115" t="s">
        <v>810</v>
      </c>
      <c r="B117" s="110">
        <v>45</v>
      </c>
      <c r="C117" s="110">
        <v>19</v>
      </c>
      <c r="D117" s="110"/>
      <c r="E117" s="110"/>
      <c r="F117" s="110"/>
      <c r="G117" s="110"/>
      <c r="H117" s="110">
        <v>18</v>
      </c>
      <c r="I117" s="110">
        <v>82</v>
      </c>
    </row>
    <row r="118" spans="1:9" x14ac:dyDescent="0.35">
      <c r="A118" s="84" t="s">
        <v>7</v>
      </c>
      <c r="B118" s="83">
        <v>17</v>
      </c>
      <c r="C118" s="83">
        <v>19</v>
      </c>
      <c r="D118" s="83">
        <v>18</v>
      </c>
      <c r="E118" s="83">
        <v>1</v>
      </c>
      <c r="F118" s="83"/>
      <c r="G118" s="83"/>
      <c r="H118" s="83">
        <v>21</v>
      </c>
      <c r="I118" s="83">
        <v>76</v>
      </c>
    </row>
    <row r="119" spans="1:9" x14ac:dyDescent="0.35">
      <c r="A119" s="114" t="s">
        <v>18</v>
      </c>
      <c r="B119" s="110">
        <v>17</v>
      </c>
      <c r="C119" s="110">
        <v>19</v>
      </c>
      <c r="D119" s="110">
        <v>18</v>
      </c>
      <c r="E119" s="110">
        <v>1</v>
      </c>
      <c r="F119" s="110"/>
      <c r="G119" s="110"/>
      <c r="H119" s="110">
        <v>21</v>
      </c>
      <c r="I119" s="110">
        <v>76</v>
      </c>
    </row>
    <row r="120" spans="1:9" x14ac:dyDescent="0.35">
      <c r="A120" s="115" t="s">
        <v>693</v>
      </c>
      <c r="B120" s="110">
        <v>17</v>
      </c>
      <c r="C120" s="110">
        <v>19</v>
      </c>
      <c r="D120" s="110">
        <v>18</v>
      </c>
      <c r="E120" s="110">
        <v>1</v>
      </c>
      <c r="F120" s="110"/>
      <c r="G120" s="110"/>
      <c r="H120" s="110">
        <v>21</v>
      </c>
      <c r="I120" s="110">
        <v>76</v>
      </c>
    </row>
    <row r="121" spans="1:9" x14ac:dyDescent="0.35">
      <c r="A121" s="80" t="s">
        <v>25</v>
      </c>
      <c r="B121" s="81">
        <v>214</v>
      </c>
      <c r="C121" s="81">
        <v>173</v>
      </c>
      <c r="D121" s="81">
        <v>146</v>
      </c>
      <c r="E121" s="81">
        <v>133</v>
      </c>
      <c r="F121" s="81">
        <v>112</v>
      </c>
      <c r="G121" s="81"/>
      <c r="H121" s="81">
        <v>263</v>
      </c>
      <c r="I121" s="81">
        <v>1041</v>
      </c>
    </row>
    <row r="122" spans="1:9" x14ac:dyDescent="0.35">
      <c r="A122" s="82" t="s">
        <v>4</v>
      </c>
      <c r="B122" s="83">
        <v>34</v>
      </c>
      <c r="C122" s="83">
        <v>33</v>
      </c>
      <c r="D122" s="83">
        <v>22</v>
      </c>
      <c r="E122" s="83"/>
      <c r="F122" s="83"/>
      <c r="G122" s="83"/>
      <c r="H122" s="83">
        <v>3</v>
      </c>
      <c r="I122" s="83">
        <v>92</v>
      </c>
    </row>
    <row r="123" spans="1:9" x14ac:dyDescent="0.35">
      <c r="A123" s="114" t="s">
        <v>13</v>
      </c>
      <c r="B123" s="110">
        <v>34</v>
      </c>
      <c r="C123" s="110">
        <v>33</v>
      </c>
      <c r="D123" s="110">
        <v>22</v>
      </c>
      <c r="E123" s="110"/>
      <c r="F123" s="110"/>
      <c r="G123" s="110"/>
      <c r="H123" s="110">
        <v>3</v>
      </c>
      <c r="I123" s="110">
        <v>92</v>
      </c>
    </row>
    <row r="124" spans="1:9" x14ac:dyDescent="0.35">
      <c r="A124" s="115" t="s">
        <v>811</v>
      </c>
      <c r="B124" s="110">
        <v>34</v>
      </c>
      <c r="C124" s="110">
        <v>33</v>
      </c>
      <c r="D124" s="110">
        <v>22</v>
      </c>
      <c r="E124" s="110"/>
      <c r="F124" s="110"/>
      <c r="G124" s="110"/>
      <c r="H124" s="110">
        <v>3</v>
      </c>
      <c r="I124" s="110">
        <v>92</v>
      </c>
    </row>
    <row r="125" spans="1:9" x14ac:dyDescent="0.35">
      <c r="A125" s="82" t="s">
        <v>6</v>
      </c>
      <c r="B125" s="83">
        <v>171</v>
      </c>
      <c r="C125" s="83">
        <v>131</v>
      </c>
      <c r="D125" s="83">
        <v>113</v>
      </c>
      <c r="E125" s="83">
        <v>133</v>
      </c>
      <c r="F125" s="83">
        <v>112</v>
      </c>
      <c r="G125" s="83"/>
      <c r="H125" s="83">
        <v>258</v>
      </c>
      <c r="I125" s="83">
        <v>918</v>
      </c>
    </row>
    <row r="126" spans="1:9" x14ac:dyDescent="0.35">
      <c r="A126" s="114" t="s">
        <v>16</v>
      </c>
      <c r="B126" s="110">
        <v>156</v>
      </c>
      <c r="C126" s="110">
        <v>104</v>
      </c>
      <c r="D126" s="110">
        <v>113</v>
      </c>
      <c r="E126" s="110">
        <v>133</v>
      </c>
      <c r="F126" s="110">
        <v>112</v>
      </c>
      <c r="G126" s="110"/>
      <c r="H126" s="110">
        <v>242</v>
      </c>
      <c r="I126" s="110">
        <v>860</v>
      </c>
    </row>
    <row r="127" spans="1:9" x14ac:dyDescent="0.35">
      <c r="A127" s="115" t="s">
        <v>694</v>
      </c>
      <c r="B127" s="110">
        <v>156</v>
      </c>
      <c r="C127" s="110">
        <v>104</v>
      </c>
      <c r="D127" s="110">
        <v>113</v>
      </c>
      <c r="E127" s="110">
        <v>133</v>
      </c>
      <c r="F127" s="110">
        <v>112</v>
      </c>
      <c r="G127" s="110"/>
      <c r="H127" s="110">
        <v>242</v>
      </c>
      <c r="I127" s="110">
        <v>860</v>
      </c>
    </row>
    <row r="128" spans="1:9" x14ac:dyDescent="0.35">
      <c r="A128" s="114" t="s">
        <v>17</v>
      </c>
      <c r="B128" s="110">
        <v>15</v>
      </c>
      <c r="C128" s="110">
        <v>27</v>
      </c>
      <c r="D128" s="110"/>
      <c r="E128" s="110"/>
      <c r="F128" s="110"/>
      <c r="G128" s="110"/>
      <c r="H128" s="110">
        <v>16</v>
      </c>
      <c r="I128" s="110">
        <v>58</v>
      </c>
    </row>
    <row r="129" spans="1:9" x14ac:dyDescent="0.35">
      <c r="A129" s="115" t="s">
        <v>811</v>
      </c>
      <c r="B129" s="110">
        <v>15</v>
      </c>
      <c r="C129" s="110">
        <v>27</v>
      </c>
      <c r="D129" s="110"/>
      <c r="E129" s="110"/>
      <c r="F129" s="110"/>
      <c r="G129" s="110"/>
      <c r="H129" s="110">
        <v>16</v>
      </c>
      <c r="I129" s="110">
        <v>58</v>
      </c>
    </row>
    <row r="130" spans="1:9" x14ac:dyDescent="0.35">
      <c r="A130" s="84" t="s">
        <v>7</v>
      </c>
      <c r="B130" s="83">
        <v>9</v>
      </c>
      <c r="C130" s="83">
        <v>9</v>
      </c>
      <c r="D130" s="83">
        <v>11</v>
      </c>
      <c r="E130" s="83"/>
      <c r="F130" s="83"/>
      <c r="G130" s="83"/>
      <c r="H130" s="83">
        <v>2</v>
      </c>
      <c r="I130" s="83">
        <v>31</v>
      </c>
    </row>
    <row r="131" spans="1:9" x14ac:dyDescent="0.35">
      <c r="A131" s="114" t="s">
        <v>18</v>
      </c>
      <c r="B131" s="110">
        <v>9</v>
      </c>
      <c r="C131" s="110">
        <v>9</v>
      </c>
      <c r="D131" s="110">
        <v>11</v>
      </c>
      <c r="E131" s="110"/>
      <c r="F131" s="110"/>
      <c r="G131" s="110"/>
      <c r="H131" s="110">
        <v>2</v>
      </c>
      <c r="I131" s="110">
        <v>31</v>
      </c>
    </row>
    <row r="132" spans="1:9" x14ac:dyDescent="0.35">
      <c r="A132" s="115" t="s">
        <v>694</v>
      </c>
      <c r="B132" s="110">
        <v>9</v>
      </c>
      <c r="C132" s="110">
        <v>9</v>
      </c>
      <c r="D132" s="110">
        <v>11</v>
      </c>
      <c r="E132" s="110"/>
      <c r="F132" s="110"/>
      <c r="G132" s="110"/>
      <c r="H132" s="110">
        <v>2</v>
      </c>
      <c r="I132" s="110">
        <v>31</v>
      </c>
    </row>
    <row r="133" spans="1:9" x14ac:dyDescent="0.35">
      <c r="A133" s="80" t="s">
        <v>26</v>
      </c>
      <c r="B133" s="81">
        <v>704</v>
      </c>
      <c r="C133" s="81">
        <v>574</v>
      </c>
      <c r="D133" s="81">
        <v>369</v>
      </c>
      <c r="E133" s="81">
        <v>25</v>
      </c>
      <c r="F133" s="81"/>
      <c r="G133" s="81"/>
      <c r="H133" s="81">
        <v>438</v>
      </c>
      <c r="I133" s="81">
        <v>2110</v>
      </c>
    </row>
    <row r="134" spans="1:9" x14ac:dyDescent="0.35">
      <c r="A134" s="82" t="s">
        <v>4</v>
      </c>
      <c r="B134" s="83">
        <v>444</v>
      </c>
      <c r="C134" s="83">
        <v>395</v>
      </c>
      <c r="D134" s="83">
        <v>342</v>
      </c>
      <c r="E134" s="83">
        <v>20</v>
      </c>
      <c r="F134" s="83"/>
      <c r="G134" s="83"/>
      <c r="H134" s="83">
        <v>189</v>
      </c>
      <c r="I134" s="83">
        <v>1390</v>
      </c>
    </row>
    <row r="135" spans="1:9" x14ac:dyDescent="0.35">
      <c r="A135" s="114" t="s">
        <v>13</v>
      </c>
      <c r="B135" s="110">
        <v>444</v>
      </c>
      <c r="C135" s="110">
        <v>395</v>
      </c>
      <c r="D135" s="110">
        <v>342</v>
      </c>
      <c r="E135" s="110">
        <v>20</v>
      </c>
      <c r="F135" s="110"/>
      <c r="G135" s="110"/>
      <c r="H135" s="110">
        <v>188</v>
      </c>
      <c r="I135" s="110">
        <v>1389</v>
      </c>
    </row>
    <row r="136" spans="1:9" x14ac:dyDescent="0.35">
      <c r="A136" s="115" t="s">
        <v>812</v>
      </c>
      <c r="B136" s="110"/>
      <c r="C136" s="110"/>
      <c r="D136" s="110"/>
      <c r="E136" s="110"/>
      <c r="F136" s="110"/>
      <c r="G136" s="110"/>
      <c r="H136" s="110">
        <v>5</v>
      </c>
      <c r="I136" s="110">
        <v>5</v>
      </c>
    </row>
    <row r="137" spans="1:9" x14ac:dyDescent="0.35">
      <c r="A137" s="115" t="s">
        <v>813</v>
      </c>
      <c r="B137" s="110">
        <v>56</v>
      </c>
      <c r="C137" s="110">
        <v>40</v>
      </c>
      <c r="D137" s="110">
        <v>50</v>
      </c>
      <c r="E137" s="110">
        <v>2</v>
      </c>
      <c r="F137" s="110"/>
      <c r="G137" s="110"/>
      <c r="H137" s="110">
        <v>27</v>
      </c>
      <c r="I137" s="110">
        <v>175</v>
      </c>
    </row>
    <row r="138" spans="1:9" x14ac:dyDescent="0.35">
      <c r="A138" s="115" t="s">
        <v>814</v>
      </c>
      <c r="B138" s="110"/>
      <c r="C138" s="110"/>
      <c r="D138" s="110"/>
      <c r="E138" s="110">
        <v>2</v>
      </c>
      <c r="F138" s="110"/>
      <c r="G138" s="110"/>
      <c r="H138" s="110">
        <v>6</v>
      </c>
      <c r="I138" s="110">
        <v>8</v>
      </c>
    </row>
    <row r="139" spans="1:9" x14ac:dyDescent="0.35">
      <c r="A139" s="115" t="s">
        <v>815</v>
      </c>
      <c r="B139" s="110">
        <v>42</v>
      </c>
      <c r="C139" s="110">
        <v>38</v>
      </c>
      <c r="D139" s="110">
        <v>38</v>
      </c>
      <c r="E139" s="110">
        <v>3</v>
      </c>
      <c r="F139" s="110"/>
      <c r="G139" s="110"/>
      <c r="H139" s="110">
        <v>21</v>
      </c>
      <c r="I139" s="110">
        <v>142</v>
      </c>
    </row>
    <row r="140" spans="1:9" x14ac:dyDescent="0.35">
      <c r="A140" s="115" t="s">
        <v>816</v>
      </c>
      <c r="B140" s="110">
        <v>37</v>
      </c>
      <c r="C140" s="110">
        <v>41</v>
      </c>
      <c r="D140" s="110">
        <v>41</v>
      </c>
      <c r="E140" s="110">
        <v>4</v>
      </c>
      <c r="F140" s="110"/>
      <c r="G140" s="110"/>
      <c r="H140" s="110">
        <v>31</v>
      </c>
      <c r="I140" s="110">
        <v>154</v>
      </c>
    </row>
    <row r="141" spans="1:9" x14ac:dyDescent="0.35">
      <c r="A141" s="115" t="s">
        <v>817</v>
      </c>
      <c r="B141" s="110"/>
      <c r="C141" s="110"/>
      <c r="D141" s="110"/>
      <c r="E141" s="110">
        <v>2</v>
      </c>
      <c r="F141" s="110"/>
      <c r="G141" s="110"/>
      <c r="H141" s="110">
        <v>6</v>
      </c>
      <c r="I141" s="110">
        <v>8</v>
      </c>
    </row>
    <row r="142" spans="1:9" x14ac:dyDescent="0.35">
      <c r="A142" s="115" t="s">
        <v>818</v>
      </c>
      <c r="B142" s="110">
        <v>33</v>
      </c>
      <c r="C142" s="110">
        <v>42</v>
      </c>
      <c r="D142" s="110">
        <v>27</v>
      </c>
      <c r="E142" s="110"/>
      <c r="F142" s="110"/>
      <c r="G142" s="110"/>
      <c r="H142" s="110">
        <v>8</v>
      </c>
      <c r="I142" s="110">
        <v>110</v>
      </c>
    </row>
    <row r="143" spans="1:9" x14ac:dyDescent="0.35">
      <c r="A143" s="115" t="s">
        <v>819</v>
      </c>
      <c r="B143" s="110">
        <v>43</v>
      </c>
      <c r="C143" s="110">
        <v>40</v>
      </c>
      <c r="D143" s="110">
        <v>32</v>
      </c>
      <c r="E143" s="110">
        <v>1</v>
      </c>
      <c r="F143" s="110"/>
      <c r="G143" s="110"/>
      <c r="H143" s="110">
        <v>18</v>
      </c>
      <c r="I143" s="110">
        <v>134</v>
      </c>
    </row>
    <row r="144" spans="1:9" x14ac:dyDescent="0.35">
      <c r="A144" s="115" t="s">
        <v>820</v>
      </c>
      <c r="B144" s="110">
        <v>38</v>
      </c>
      <c r="C144" s="110">
        <v>31</v>
      </c>
      <c r="D144" s="110">
        <v>36</v>
      </c>
      <c r="E144" s="110">
        <v>1</v>
      </c>
      <c r="F144" s="110"/>
      <c r="G144" s="110"/>
      <c r="H144" s="110">
        <v>23</v>
      </c>
      <c r="I144" s="110">
        <v>129</v>
      </c>
    </row>
    <row r="145" spans="1:9" x14ac:dyDescent="0.35">
      <c r="A145" s="115" t="s">
        <v>821</v>
      </c>
      <c r="B145" s="110">
        <v>43</v>
      </c>
      <c r="C145" s="110">
        <v>31</v>
      </c>
      <c r="D145" s="110">
        <v>18</v>
      </c>
      <c r="E145" s="110"/>
      <c r="F145" s="110"/>
      <c r="G145" s="110"/>
      <c r="H145" s="110">
        <v>7</v>
      </c>
      <c r="I145" s="110">
        <v>99</v>
      </c>
    </row>
    <row r="146" spans="1:9" x14ac:dyDescent="0.35">
      <c r="A146" s="115" t="s">
        <v>822</v>
      </c>
      <c r="B146" s="110">
        <v>32</v>
      </c>
      <c r="C146" s="110">
        <v>30</v>
      </c>
      <c r="D146" s="110">
        <v>12</v>
      </c>
      <c r="E146" s="110"/>
      <c r="F146" s="110"/>
      <c r="G146" s="110"/>
      <c r="H146" s="110">
        <v>4</v>
      </c>
      <c r="I146" s="110">
        <v>78</v>
      </c>
    </row>
    <row r="147" spans="1:9" x14ac:dyDescent="0.35">
      <c r="A147" s="115" t="s">
        <v>823</v>
      </c>
      <c r="B147" s="110"/>
      <c r="C147" s="110"/>
      <c r="D147" s="110"/>
      <c r="E147" s="110">
        <v>2</v>
      </c>
      <c r="F147" s="110"/>
      <c r="G147" s="110"/>
      <c r="H147" s="110">
        <v>3</v>
      </c>
      <c r="I147" s="110">
        <v>5</v>
      </c>
    </row>
    <row r="148" spans="1:9" x14ac:dyDescent="0.35">
      <c r="A148" s="115" t="s">
        <v>824</v>
      </c>
      <c r="B148" s="110"/>
      <c r="C148" s="110"/>
      <c r="D148" s="110"/>
      <c r="E148" s="110">
        <v>1</v>
      </c>
      <c r="F148" s="110"/>
      <c r="G148" s="110"/>
      <c r="H148" s="110">
        <v>4</v>
      </c>
      <c r="I148" s="110">
        <v>5</v>
      </c>
    </row>
    <row r="149" spans="1:9" x14ac:dyDescent="0.35">
      <c r="A149" s="115" t="s">
        <v>825</v>
      </c>
      <c r="B149" s="110">
        <v>37</v>
      </c>
      <c r="C149" s="110">
        <v>32</v>
      </c>
      <c r="D149" s="110">
        <v>27</v>
      </c>
      <c r="E149" s="110"/>
      <c r="F149" s="110"/>
      <c r="G149" s="110"/>
      <c r="H149" s="110">
        <v>2</v>
      </c>
      <c r="I149" s="110">
        <v>98</v>
      </c>
    </row>
    <row r="150" spans="1:9" x14ac:dyDescent="0.35">
      <c r="A150" s="115" t="s">
        <v>826</v>
      </c>
      <c r="B150" s="110"/>
      <c r="C150" s="110"/>
      <c r="D150" s="110"/>
      <c r="E150" s="110">
        <v>1</v>
      </c>
      <c r="F150" s="110"/>
      <c r="G150" s="110"/>
      <c r="H150" s="110">
        <v>2</v>
      </c>
      <c r="I150" s="110">
        <v>3</v>
      </c>
    </row>
    <row r="151" spans="1:9" x14ac:dyDescent="0.35">
      <c r="A151" s="115" t="s">
        <v>827</v>
      </c>
      <c r="B151" s="110">
        <v>40</v>
      </c>
      <c r="C151" s="110">
        <v>31</v>
      </c>
      <c r="D151" s="110">
        <v>29</v>
      </c>
      <c r="E151" s="110"/>
      <c r="F151" s="110"/>
      <c r="G151" s="110"/>
      <c r="H151" s="110">
        <v>6</v>
      </c>
      <c r="I151" s="110">
        <v>106</v>
      </c>
    </row>
    <row r="152" spans="1:9" x14ac:dyDescent="0.35">
      <c r="A152" s="115" t="s">
        <v>828</v>
      </c>
      <c r="B152" s="110">
        <v>43</v>
      </c>
      <c r="C152" s="110">
        <v>39</v>
      </c>
      <c r="D152" s="110">
        <v>32</v>
      </c>
      <c r="E152" s="110"/>
      <c r="F152" s="110"/>
      <c r="G152" s="110"/>
      <c r="H152" s="110">
        <v>7</v>
      </c>
      <c r="I152" s="110">
        <v>121</v>
      </c>
    </row>
    <row r="153" spans="1:9" x14ac:dyDescent="0.35">
      <c r="A153" s="115" t="s">
        <v>829</v>
      </c>
      <c r="B153" s="110"/>
      <c r="C153" s="110"/>
      <c r="D153" s="110"/>
      <c r="E153" s="110">
        <v>1</v>
      </c>
      <c r="F153" s="110"/>
      <c r="G153" s="110"/>
      <c r="H153" s="110">
        <v>8</v>
      </c>
      <c r="I153" s="110">
        <v>9</v>
      </c>
    </row>
    <row r="154" spans="1:9" x14ac:dyDescent="0.35">
      <c r="A154" s="114" t="s">
        <v>14</v>
      </c>
      <c r="B154" s="110"/>
      <c r="C154" s="110"/>
      <c r="D154" s="110"/>
      <c r="E154" s="110"/>
      <c r="F154" s="110"/>
      <c r="G154" s="110"/>
      <c r="H154" s="110">
        <v>1</v>
      </c>
      <c r="I154" s="110">
        <v>1</v>
      </c>
    </row>
    <row r="155" spans="1:9" x14ac:dyDescent="0.35">
      <c r="A155" s="115" t="s">
        <v>813</v>
      </c>
      <c r="B155" s="110"/>
      <c r="C155" s="110"/>
      <c r="D155" s="110"/>
      <c r="E155" s="110"/>
      <c r="F155" s="110"/>
      <c r="G155" s="110"/>
      <c r="H155" s="110">
        <v>1</v>
      </c>
      <c r="I155" s="110">
        <v>1</v>
      </c>
    </row>
    <row r="156" spans="1:9" x14ac:dyDescent="0.35">
      <c r="A156" s="82" t="s">
        <v>6</v>
      </c>
      <c r="B156" s="83">
        <v>235</v>
      </c>
      <c r="C156" s="83">
        <v>150</v>
      </c>
      <c r="D156" s="83"/>
      <c r="E156" s="83"/>
      <c r="F156" s="83"/>
      <c r="G156" s="83"/>
      <c r="H156" s="83">
        <v>229</v>
      </c>
      <c r="I156" s="83">
        <v>614</v>
      </c>
    </row>
    <row r="157" spans="1:9" x14ac:dyDescent="0.35">
      <c r="A157" s="114" t="s">
        <v>17</v>
      </c>
      <c r="B157" s="110">
        <v>235</v>
      </c>
      <c r="C157" s="110">
        <v>150</v>
      </c>
      <c r="D157" s="110"/>
      <c r="E157" s="110"/>
      <c r="F157" s="110"/>
      <c r="G157" s="110"/>
      <c r="H157" s="110">
        <v>229</v>
      </c>
      <c r="I157" s="110">
        <v>614</v>
      </c>
    </row>
    <row r="158" spans="1:9" x14ac:dyDescent="0.35">
      <c r="A158" s="115" t="s">
        <v>813</v>
      </c>
      <c r="B158" s="110">
        <v>28</v>
      </c>
      <c r="C158" s="110">
        <v>15</v>
      </c>
      <c r="D158" s="110"/>
      <c r="E158" s="110"/>
      <c r="F158" s="110"/>
      <c r="G158" s="110"/>
      <c r="H158" s="110">
        <v>18</v>
      </c>
      <c r="I158" s="110">
        <v>61</v>
      </c>
    </row>
    <row r="159" spans="1:9" x14ac:dyDescent="0.35">
      <c r="A159" s="115" t="s">
        <v>830</v>
      </c>
      <c r="B159" s="110">
        <v>14</v>
      </c>
      <c r="C159" s="110">
        <v>7</v>
      </c>
      <c r="D159" s="110"/>
      <c r="E159" s="110"/>
      <c r="F159" s="110"/>
      <c r="G159" s="110"/>
      <c r="H159" s="110">
        <v>10</v>
      </c>
      <c r="I159" s="110">
        <v>31</v>
      </c>
    </row>
    <row r="160" spans="1:9" x14ac:dyDescent="0.35">
      <c r="A160" s="115" t="s">
        <v>831</v>
      </c>
      <c r="B160" s="110">
        <v>2</v>
      </c>
      <c r="C160" s="110"/>
      <c r="D160" s="110"/>
      <c r="E160" s="110"/>
      <c r="F160" s="110"/>
      <c r="G160" s="110"/>
      <c r="H160" s="110">
        <v>25</v>
      </c>
      <c r="I160" s="110">
        <v>27</v>
      </c>
    </row>
    <row r="161" spans="1:9" x14ac:dyDescent="0.35">
      <c r="A161" s="115" t="s">
        <v>815</v>
      </c>
      <c r="B161" s="110">
        <v>17</v>
      </c>
      <c r="C161" s="110">
        <v>18</v>
      </c>
      <c r="D161" s="110"/>
      <c r="E161" s="110"/>
      <c r="F161" s="110"/>
      <c r="G161" s="110"/>
      <c r="H161" s="110"/>
      <c r="I161" s="110">
        <v>35</v>
      </c>
    </row>
    <row r="162" spans="1:9" x14ac:dyDescent="0.35">
      <c r="A162" s="115" t="s">
        <v>832</v>
      </c>
      <c r="B162" s="110">
        <v>20</v>
      </c>
      <c r="C162" s="110">
        <v>8</v>
      </c>
      <c r="D162" s="110"/>
      <c r="E162" s="110"/>
      <c r="F162" s="110"/>
      <c r="G162" s="110"/>
      <c r="H162" s="110"/>
      <c r="I162" s="110">
        <v>28</v>
      </c>
    </row>
    <row r="163" spans="1:9" x14ac:dyDescent="0.35">
      <c r="A163" s="115" t="s">
        <v>833</v>
      </c>
      <c r="B163" s="110">
        <v>1</v>
      </c>
      <c r="C163" s="110"/>
      <c r="D163" s="110"/>
      <c r="E163" s="110"/>
      <c r="F163" s="110"/>
      <c r="G163" s="110"/>
      <c r="H163" s="110">
        <v>15</v>
      </c>
      <c r="I163" s="110">
        <v>16</v>
      </c>
    </row>
    <row r="164" spans="1:9" x14ac:dyDescent="0.35">
      <c r="A164" s="115" t="s">
        <v>819</v>
      </c>
      <c r="B164" s="110">
        <v>15</v>
      </c>
      <c r="C164" s="110">
        <v>14</v>
      </c>
      <c r="D164" s="110"/>
      <c r="E164" s="110"/>
      <c r="F164" s="110"/>
      <c r="G164" s="110"/>
      <c r="H164" s="110">
        <v>9</v>
      </c>
      <c r="I164" s="110">
        <v>38</v>
      </c>
    </row>
    <row r="165" spans="1:9" x14ac:dyDescent="0.35">
      <c r="A165" s="115" t="s">
        <v>834</v>
      </c>
      <c r="B165" s="110"/>
      <c r="C165" s="110"/>
      <c r="D165" s="110"/>
      <c r="E165" s="110"/>
      <c r="F165" s="110"/>
      <c r="G165" s="110"/>
      <c r="H165" s="110">
        <v>19</v>
      </c>
      <c r="I165" s="110">
        <v>19</v>
      </c>
    </row>
    <row r="166" spans="1:9" x14ac:dyDescent="0.35">
      <c r="A166" s="115" t="s">
        <v>820</v>
      </c>
      <c r="B166" s="110">
        <v>17</v>
      </c>
      <c r="C166" s="110">
        <v>18</v>
      </c>
      <c r="D166" s="110"/>
      <c r="E166" s="110"/>
      <c r="F166" s="110"/>
      <c r="G166" s="110"/>
      <c r="H166" s="110"/>
      <c r="I166" s="110">
        <v>35</v>
      </c>
    </row>
    <row r="167" spans="1:9" x14ac:dyDescent="0.35">
      <c r="A167" s="115" t="s">
        <v>821</v>
      </c>
      <c r="B167" s="110">
        <v>1</v>
      </c>
      <c r="C167" s="110"/>
      <c r="D167" s="110"/>
      <c r="E167" s="110"/>
      <c r="F167" s="110"/>
      <c r="G167" s="110"/>
      <c r="H167" s="110">
        <v>27</v>
      </c>
      <c r="I167" s="110">
        <v>28</v>
      </c>
    </row>
    <row r="168" spans="1:9" x14ac:dyDescent="0.35">
      <c r="A168" s="115" t="s">
        <v>835</v>
      </c>
      <c r="B168" s="110">
        <v>18</v>
      </c>
      <c r="C168" s="110">
        <v>18</v>
      </c>
      <c r="D168" s="110"/>
      <c r="E168" s="110"/>
      <c r="F168" s="110"/>
      <c r="G168" s="110"/>
      <c r="H168" s="110"/>
      <c r="I168" s="110">
        <v>36</v>
      </c>
    </row>
    <row r="169" spans="1:9" x14ac:dyDescent="0.35">
      <c r="A169" s="115" t="s">
        <v>836</v>
      </c>
      <c r="B169" s="110">
        <v>2</v>
      </c>
      <c r="C169" s="110"/>
      <c r="D169" s="110"/>
      <c r="E169" s="110"/>
      <c r="F169" s="110"/>
      <c r="G169" s="110"/>
      <c r="H169" s="110">
        <v>8</v>
      </c>
      <c r="I169" s="110">
        <v>10</v>
      </c>
    </row>
    <row r="170" spans="1:9" x14ac:dyDescent="0.35">
      <c r="A170" s="115" t="s">
        <v>837</v>
      </c>
      <c r="B170" s="110"/>
      <c r="C170" s="110"/>
      <c r="D170" s="110"/>
      <c r="E170" s="110"/>
      <c r="F170" s="110"/>
      <c r="G170" s="110"/>
      <c r="H170" s="110">
        <v>16</v>
      </c>
      <c r="I170" s="110">
        <v>16</v>
      </c>
    </row>
    <row r="171" spans="1:9" x14ac:dyDescent="0.35">
      <c r="A171" s="115" t="s">
        <v>838</v>
      </c>
      <c r="B171" s="110">
        <v>25</v>
      </c>
      <c r="C171" s="110">
        <v>5</v>
      </c>
      <c r="D171" s="110"/>
      <c r="E171" s="110"/>
      <c r="F171" s="110"/>
      <c r="G171" s="110"/>
      <c r="H171" s="110"/>
      <c r="I171" s="110">
        <v>30</v>
      </c>
    </row>
    <row r="172" spans="1:9" x14ac:dyDescent="0.35">
      <c r="A172" s="115" t="s">
        <v>839</v>
      </c>
      <c r="B172" s="110">
        <v>7</v>
      </c>
      <c r="C172" s="110">
        <v>5</v>
      </c>
      <c r="D172" s="110"/>
      <c r="E172" s="110"/>
      <c r="F172" s="110"/>
      <c r="G172" s="110"/>
      <c r="H172" s="110"/>
      <c r="I172" s="110">
        <v>12</v>
      </c>
    </row>
    <row r="173" spans="1:9" x14ac:dyDescent="0.35">
      <c r="A173" s="115" t="s">
        <v>827</v>
      </c>
      <c r="B173" s="110">
        <v>12</v>
      </c>
      <c r="C173" s="110">
        <v>10</v>
      </c>
      <c r="D173" s="110"/>
      <c r="E173" s="110"/>
      <c r="F173" s="110"/>
      <c r="G173" s="110"/>
      <c r="H173" s="110">
        <v>18</v>
      </c>
      <c r="I173" s="110">
        <v>40</v>
      </c>
    </row>
    <row r="174" spans="1:9" x14ac:dyDescent="0.35">
      <c r="A174" s="115" t="s">
        <v>840</v>
      </c>
      <c r="B174" s="110">
        <v>35</v>
      </c>
      <c r="C174" s="110">
        <v>17</v>
      </c>
      <c r="D174" s="110"/>
      <c r="E174" s="110"/>
      <c r="F174" s="110"/>
      <c r="G174" s="110"/>
      <c r="H174" s="110"/>
      <c r="I174" s="110">
        <v>52</v>
      </c>
    </row>
    <row r="175" spans="1:9" x14ac:dyDescent="0.35">
      <c r="A175" s="115" t="s">
        <v>829</v>
      </c>
      <c r="B175" s="110">
        <v>2</v>
      </c>
      <c r="C175" s="110"/>
      <c r="D175" s="110"/>
      <c r="E175" s="110"/>
      <c r="F175" s="110"/>
      <c r="G175" s="110"/>
      <c r="H175" s="110">
        <v>34</v>
      </c>
      <c r="I175" s="110">
        <v>36</v>
      </c>
    </row>
    <row r="176" spans="1:9" x14ac:dyDescent="0.35">
      <c r="A176" s="115" t="s">
        <v>841</v>
      </c>
      <c r="B176" s="110">
        <v>1</v>
      </c>
      <c r="C176" s="110"/>
      <c r="D176" s="110"/>
      <c r="E176" s="110"/>
      <c r="F176" s="110"/>
      <c r="G176" s="110"/>
      <c r="H176" s="110">
        <v>30</v>
      </c>
      <c r="I176" s="110">
        <v>31</v>
      </c>
    </row>
    <row r="177" spans="1:9" x14ac:dyDescent="0.35">
      <c r="A177" s="115" t="s">
        <v>842</v>
      </c>
      <c r="B177" s="110">
        <v>18</v>
      </c>
      <c r="C177" s="110">
        <v>15</v>
      </c>
      <c r="D177" s="110"/>
      <c r="E177" s="110"/>
      <c r="F177" s="110"/>
      <c r="G177" s="110"/>
      <c r="H177" s="110"/>
      <c r="I177" s="110">
        <v>33</v>
      </c>
    </row>
    <row r="178" spans="1:9" x14ac:dyDescent="0.35">
      <c r="A178" s="84" t="s">
        <v>7</v>
      </c>
      <c r="B178" s="83">
        <v>25</v>
      </c>
      <c r="C178" s="83">
        <v>29</v>
      </c>
      <c r="D178" s="83">
        <v>27</v>
      </c>
      <c r="E178" s="83">
        <v>5</v>
      </c>
      <c r="F178" s="83"/>
      <c r="G178" s="83"/>
      <c r="H178" s="83">
        <v>20</v>
      </c>
      <c r="I178" s="83">
        <v>106</v>
      </c>
    </row>
    <row r="179" spans="1:9" x14ac:dyDescent="0.35">
      <c r="A179" s="114" t="s">
        <v>18</v>
      </c>
      <c r="B179" s="110">
        <v>25</v>
      </c>
      <c r="C179" s="110">
        <v>29</v>
      </c>
      <c r="D179" s="110">
        <v>27</v>
      </c>
      <c r="E179" s="110">
        <v>5</v>
      </c>
      <c r="F179" s="110"/>
      <c r="G179" s="110"/>
      <c r="H179" s="110">
        <v>20</v>
      </c>
      <c r="I179" s="110">
        <v>106</v>
      </c>
    </row>
    <row r="180" spans="1:9" x14ac:dyDescent="0.35">
      <c r="A180" s="115" t="s">
        <v>690</v>
      </c>
      <c r="B180" s="110">
        <v>25</v>
      </c>
      <c r="C180" s="110">
        <v>29</v>
      </c>
      <c r="D180" s="110">
        <v>27</v>
      </c>
      <c r="E180" s="110">
        <v>5</v>
      </c>
      <c r="F180" s="110"/>
      <c r="G180" s="110"/>
      <c r="H180" s="110">
        <v>20</v>
      </c>
      <c r="I180" s="110">
        <v>106</v>
      </c>
    </row>
    <row r="181" spans="1:9" x14ac:dyDescent="0.35">
      <c r="A181" s="80" t="s">
        <v>27</v>
      </c>
      <c r="B181" s="81">
        <v>618</v>
      </c>
      <c r="C181" s="81">
        <v>452</v>
      </c>
      <c r="D181" s="81">
        <v>296</v>
      </c>
      <c r="E181" s="81"/>
      <c r="F181" s="81"/>
      <c r="G181" s="81"/>
      <c r="H181" s="81">
        <v>220</v>
      </c>
      <c r="I181" s="81">
        <v>1586</v>
      </c>
    </row>
    <row r="182" spans="1:9" x14ac:dyDescent="0.35">
      <c r="A182" s="82" t="s">
        <v>4</v>
      </c>
      <c r="B182" s="83">
        <v>431</v>
      </c>
      <c r="C182" s="83">
        <v>291</v>
      </c>
      <c r="D182" s="83">
        <v>273</v>
      </c>
      <c r="E182" s="83"/>
      <c r="F182" s="83"/>
      <c r="G182" s="83"/>
      <c r="H182" s="83">
        <v>97</v>
      </c>
      <c r="I182" s="83">
        <v>1092</v>
      </c>
    </row>
    <row r="183" spans="1:9" x14ac:dyDescent="0.35">
      <c r="A183" s="114" t="s">
        <v>13</v>
      </c>
      <c r="B183" s="110">
        <v>227</v>
      </c>
      <c r="C183" s="110">
        <v>168</v>
      </c>
      <c r="D183" s="110">
        <v>155</v>
      </c>
      <c r="E183" s="110"/>
      <c r="F183" s="110"/>
      <c r="G183" s="110"/>
      <c r="H183" s="110">
        <v>47</v>
      </c>
      <c r="I183" s="110">
        <v>597</v>
      </c>
    </row>
    <row r="184" spans="1:9" x14ac:dyDescent="0.35">
      <c r="A184" s="115" t="s">
        <v>695</v>
      </c>
      <c r="B184" s="110">
        <v>179</v>
      </c>
      <c r="C184" s="110">
        <v>146</v>
      </c>
      <c r="D184" s="110">
        <v>121</v>
      </c>
      <c r="E184" s="110"/>
      <c r="F184" s="110"/>
      <c r="G184" s="110"/>
      <c r="H184" s="110">
        <v>34</v>
      </c>
      <c r="I184" s="110">
        <v>480</v>
      </c>
    </row>
    <row r="185" spans="1:9" x14ac:dyDescent="0.35">
      <c r="A185" s="115" t="s">
        <v>843</v>
      </c>
      <c r="B185" s="110">
        <v>48</v>
      </c>
      <c r="C185" s="110">
        <v>22</v>
      </c>
      <c r="D185" s="110">
        <v>34</v>
      </c>
      <c r="E185" s="110"/>
      <c r="F185" s="110"/>
      <c r="G185" s="110"/>
      <c r="H185" s="110">
        <v>13</v>
      </c>
      <c r="I185" s="110">
        <v>117</v>
      </c>
    </row>
    <row r="186" spans="1:9" x14ac:dyDescent="0.35">
      <c r="A186" s="114" t="s">
        <v>14</v>
      </c>
      <c r="B186" s="110">
        <v>204</v>
      </c>
      <c r="C186" s="110">
        <v>123</v>
      </c>
      <c r="D186" s="110">
        <v>118</v>
      </c>
      <c r="E186" s="110"/>
      <c r="F186" s="110"/>
      <c r="G186" s="110"/>
      <c r="H186" s="110">
        <v>50</v>
      </c>
      <c r="I186" s="110">
        <v>495</v>
      </c>
    </row>
    <row r="187" spans="1:9" x14ac:dyDescent="0.35">
      <c r="A187" s="115" t="s">
        <v>844</v>
      </c>
      <c r="B187" s="110">
        <v>204</v>
      </c>
      <c r="C187" s="110">
        <v>123</v>
      </c>
      <c r="D187" s="110">
        <v>118</v>
      </c>
      <c r="E187" s="110"/>
      <c r="F187" s="110"/>
      <c r="G187" s="110"/>
      <c r="H187" s="110">
        <v>50</v>
      </c>
      <c r="I187" s="110">
        <v>495</v>
      </c>
    </row>
    <row r="188" spans="1:9" x14ac:dyDescent="0.35">
      <c r="A188" s="82" t="s">
        <v>6</v>
      </c>
      <c r="B188" s="83">
        <v>172</v>
      </c>
      <c r="C188" s="83">
        <v>137</v>
      </c>
      <c r="D188" s="83"/>
      <c r="E188" s="83"/>
      <c r="F188" s="83"/>
      <c r="G188" s="83"/>
      <c r="H188" s="83">
        <v>107</v>
      </c>
      <c r="I188" s="83">
        <v>416</v>
      </c>
    </row>
    <row r="189" spans="1:9" x14ac:dyDescent="0.35">
      <c r="A189" s="114" t="s">
        <v>17</v>
      </c>
      <c r="B189" s="110">
        <v>172</v>
      </c>
      <c r="C189" s="110">
        <v>137</v>
      </c>
      <c r="D189" s="110"/>
      <c r="E189" s="110"/>
      <c r="F189" s="110"/>
      <c r="G189" s="110"/>
      <c r="H189" s="110">
        <v>107</v>
      </c>
      <c r="I189" s="110">
        <v>416</v>
      </c>
    </row>
    <row r="190" spans="1:9" x14ac:dyDescent="0.35">
      <c r="A190" s="115" t="s">
        <v>695</v>
      </c>
      <c r="B190" s="110">
        <v>145</v>
      </c>
      <c r="C190" s="110">
        <v>122</v>
      </c>
      <c r="D190" s="110"/>
      <c r="E190" s="110"/>
      <c r="F190" s="110"/>
      <c r="G190" s="110"/>
      <c r="H190" s="110">
        <v>104</v>
      </c>
      <c r="I190" s="110">
        <v>371</v>
      </c>
    </row>
    <row r="191" spans="1:9" x14ac:dyDescent="0.35">
      <c r="A191" s="115" t="s">
        <v>845</v>
      </c>
      <c r="B191" s="110">
        <v>27</v>
      </c>
      <c r="C191" s="110">
        <v>15</v>
      </c>
      <c r="D191" s="110"/>
      <c r="E191" s="110"/>
      <c r="F191" s="110"/>
      <c r="G191" s="110"/>
      <c r="H191" s="110">
        <v>3</v>
      </c>
      <c r="I191" s="110">
        <v>45</v>
      </c>
    </row>
    <row r="192" spans="1:9" x14ac:dyDescent="0.35">
      <c r="A192" s="84" t="s">
        <v>7</v>
      </c>
      <c r="B192" s="83">
        <v>15</v>
      </c>
      <c r="C192" s="83">
        <v>24</v>
      </c>
      <c r="D192" s="83">
        <v>23</v>
      </c>
      <c r="E192" s="83"/>
      <c r="F192" s="83"/>
      <c r="G192" s="83"/>
      <c r="H192" s="83">
        <v>16</v>
      </c>
      <c r="I192" s="83">
        <v>78</v>
      </c>
    </row>
    <row r="193" spans="1:9" x14ac:dyDescent="0.35">
      <c r="A193" s="114" t="s">
        <v>18</v>
      </c>
      <c r="B193" s="110">
        <v>15</v>
      </c>
      <c r="C193" s="110">
        <v>24</v>
      </c>
      <c r="D193" s="110">
        <v>23</v>
      </c>
      <c r="E193" s="110"/>
      <c r="F193" s="110"/>
      <c r="G193" s="110"/>
      <c r="H193" s="110">
        <v>16</v>
      </c>
      <c r="I193" s="110">
        <v>78</v>
      </c>
    </row>
    <row r="194" spans="1:9" x14ac:dyDescent="0.35">
      <c r="A194" s="115" t="s">
        <v>695</v>
      </c>
      <c r="B194" s="110">
        <v>15</v>
      </c>
      <c r="C194" s="110">
        <v>24</v>
      </c>
      <c r="D194" s="110">
        <v>23</v>
      </c>
      <c r="E194" s="110"/>
      <c r="F194" s="110"/>
      <c r="G194" s="110"/>
      <c r="H194" s="110">
        <v>16</v>
      </c>
      <c r="I194" s="110">
        <v>78</v>
      </c>
    </row>
    <row r="195" spans="1:9" x14ac:dyDescent="0.35">
      <c r="A195" s="80" t="s">
        <v>28</v>
      </c>
      <c r="B195" s="81">
        <v>395</v>
      </c>
      <c r="C195" s="81">
        <v>328</v>
      </c>
      <c r="D195" s="81">
        <v>267</v>
      </c>
      <c r="E195" s="81">
        <v>151</v>
      </c>
      <c r="F195" s="81">
        <v>147</v>
      </c>
      <c r="G195" s="81"/>
      <c r="H195" s="81">
        <v>267</v>
      </c>
      <c r="I195" s="81">
        <v>1555</v>
      </c>
    </row>
    <row r="196" spans="1:9" x14ac:dyDescent="0.35">
      <c r="A196" s="82" t="s">
        <v>4</v>
      </c>
      <c r="B196" s="83">
        <v>100</v>
      </c>
      <c r="C196" s="83">
        <v>80</v>
      </c>
      <c r="D196" s="83">
        <v>91</v>
      </c>
      <c r="E196" s="83"/>
      <c r="F196" s="83"/>
      <c r="G196" s="83"/>
      <c r="H196" s="83">
        <v>24</v>
      </c>
      <c r="I196" s="83">
        <v>295</v>
      </c>
    </row>
    <row r="197" spans="1:9" x14ac:dyDescent="0.35">
      <c r="A197" s="114" t="s">
        <v>13</v>
      </c>
      <c r="B197" s="110">
        <v>100</v>
      </c>
      <c r="C197" s="110">
        <v>80</v>
      </c>
      <c r="D197" s="110">
        <v>91</v>
      </c>
      <c r="E197" s="110"/>
      <c r="F197" s="110"/>
      <c r="G197" s="110"/>
      <c r="H197" s="110">
        <v>24</v>
      </c>
      <c r="I197" s="110">
        <v>295</v>
      </c>
    </row>
    <row r="198" spans="1:9" x14ac:dyDescent="0.35">
      <c r="A198" s="115" t="s">
        <v>846</v>
      </c>
      <c r="B198" s="110">
        <v>43</v>
      </c>
      <c r="C198" s="110">
        <v>35</v>
      </c>
      <c r="D198" s="110">
        <v>35</v>
      </c>
      <c r="E198" s="110"/>
      <c r="F198" s="110"/>
      <c r="G198" s="110"/>
      <c r="H198" s="110">
        <v>12</v>
      </c>
      <c r="I198" s="110">
        <v>125</v>
      </c>
    </row>
    <row r="199" spans="1:9" x14ac:dyDescent="0.35">
      <c r="A199" s="115" t="s">
        <v>847</v>
      </c>
      <c r="B199" s="110">
        <v>57</v>
      </c>
      <c r="C199" s="110">
        <v>45</v>
      </c>
      <c r="D199" s="110">
        <v>56</v>
      </c>
      <c r="E199" s="110"/>
      <c r="F199" s="110"/>
      <c r="G199" s="110"/>
      <c r="H199" s="110">
        <v>12</v>
      </c>
      <c r="I199" s="110">
        <v>170</v>
      </c>
    </row>
    <row r="200" spans="1:9" x14ac:dyDescent="0.35">
      <c r="A200" s="82" t="s">
        <v>6</v>
      </c>
      <c r="B200" s="83">
        <v>277</v>
      </c>
      <c r="C200" s="83">
        <v>226</v>
      </c>
      <c r="D200" s="83">
        <v>152</v>
      </c>
      <c r="E200" s="83">
        <v>148</v>
      </c>
      <c r="F200" s="83">
        <v>147</v>
      </c>
      <c r="G200" s="83"/>
      <c r="H200" s="83">
        <v>221</v>
      </c>
      <c r="I200" s="83">
        <v>1171</v>
      </c>
    </row>
    <row r="201" spans="1:9" x14ac:dyDescent="0.35">
      <c r="A201" s="114" t="s">
        <v>16</v>
      </c>
      <c r="B201" s="110">
        <v>198</v>
      </c>
      <c r="C201" s="110">
        <v>154</v>
      </c>
      <c r="D201" s="110">
        <v>152</v>
      </c>
      <c r="E201" s="110">
        <v>148</v>
      </c>
      <c r="F201" s="110">
        <v>147</v>
      </c>
      <c r="G201" s="110"/>
      <c r="H201" s="110">
        <v>153</v>
      </c>
      <c r="I201" s="110">
        <v>952</v>
      </c>
    </row>
    <row r="202" spans="1:9" x14ac:dyDescent="0.35">
      <c r="A202" s="115" t="s">
        <v>848</v>
      </c>
      <c r="B202" s="110">
        <v>198</v>
      </c>
      <c r="C202" s="110">
        <v>154</v>
      </c>
      <c r="D202" s="110">
        <v>152</v>
      </c>
      <c r="E202" s="110">
        <v>148</v>
      </c>
      <c r="F202" s="110">
        <v>147</v>
      </c>
      <c r="G202" s="110"/>
      <c r="H202" s="110">
        <v>153</v>
      </c>
      <c r="I202" s="110">
        <v>952</v>
      </c>
    </row>
    <row r="203" spans="1:9" x14ac:dyDescent="0.35">
      <c r="A203" s="114" t="s">
        <v>17</v>
      </c>
      <c r="B203" s="110">
        <v>79</v>
      </c>
      <c r="C203" s="110">
        <v>72</v>
      </c>
      <c r="D203" s="110"/>
      <c r="E203" s="110"/>
      <c r="F203" s="110"/>
      <c r="G203" s="110"/>
      <c r="H203" s="110">
        <v>68</v>
      </c>
      <c r="I203" s="110">
        <v>219</v>
      </c>
    </row>
    <row r="204" spans="1:9" x14ac:dyDescent="0.35">
      <c r="A204" s="115" t="s">
        <v>849</v>
      </c>
      <c r="B204" s="110">
        <v>42</v>
      </c>
      <c r="C204" s="110">
        <v>38</v>
      </c>
      <c r="D204" s="110"/>
      <c r="E204" s="110"/>
      <c r="F204" s="110"/>
      <c r="G204" s="110"/>
      <c r="H204" s="110">
        <v>36</v>
      </c>
      <c r="I204" s="110">
        <v>116</v>
      </c>
    </row>
    <row r="205" spans="1:9" x14ac:dyDescent="0.35">
      <c r="A205" s="115" t="s">
        <v>847</v>
      </c>
      <c r="B205" s="110">
        <v>37</v>
      </c>
      <c r="C205" s="110">
        <v>34</v>
      </c>
      <c r="D205" s="110"/>
      <c r="E205" s="110"/>
      <c r="F205" s="110"/>
      <c r="G205" s="110"/>
      <c r="H205" s="110">
        <v>32</v>
      </c>
      <c r="I205" s="110">
        <v>103</v>
      </c>
    </row>
    <row r="206" spans="1:9" x14ac:dyDescent="0.35">
      <c r="A206" s="84" t="s">
        <v>7</v>
      </c>
      <c r="B206" s="83">
        <v>18</v>
      </c>
      <c r="C206" s="83">
        <v>22</v>
      </c>
      <c r="D206" s="83">
        <v>24</v>
      </c>
      <c r="E206" s="83">
        <v>3</v>
      </c>
      <c r="F206" s="83"/>
      <c r="G206" s="83"/>
      <c r="H206" s="83">
        <v>22</v>
      </c>
      <c r="I206" s="83">
        <v>89</v>
      </c>
    </row>
    <row r="207" spans="1:9" x14ac:dyDescent="0.35">
      <c r="A207" s="114" t="s">
        <v>18</v>
      </c>
      <c r="B207" s="110">
        <v>18</v>
      </c>
      <c r="C207" s="110">
        <v>22</v>
      </c>
      <c r="D207" s="110">
        <v>24</v>
      </c>
      <c r="E207" s="110">
        <v>3</v>
      </c>
      <c r="F207" s="110"/>
      <c r="G207" s="110"/>
      <c r="H207" s="110">
        <v>22</v>
      </c>
      <c r="I207" s="110">
        <v>89</v>
      </c>
    </row>
    <row r="208" spans="1:9" x14ac:dyDescent="0.35">
      <c r="A208" s="115" t="s">
        <v>691</v>
      </c>
      <c r="B208" s="110">
        <v>18</v>
      </c>
      <c r="C208" s="110">
        <v>22</v>
      </c>
      <c r="D208" s="110">
        <v>24</v>
      </c>
      <c r="E208" s="110">
        <v>3</v>
      </c>
      <c r="F208" s="110"/>
      <c r="G208" s="110"/>
      <c r="H208" s="110">
        <v>22</v>
      </c>
      <c r="I208" s="110">
        <v>89</v>
      </c>
    </row>
    <row r="209" spans="1:9" x14ac:dyDescent="0.35">
      <c r="A209" s="80" t="s">
        <v>29</v>
      </c>
      <c r="B209" s="81">
        <v>361</v>
      </c>
      <c r="C209" s="81">
        <v>265</v>
      </c>
      <c r="D209" s="81">
        <v>104</v>
      </c>
      <c r="E209" s="81">
        <v>4</v>
      </c>
      <c r="F209" s="81"/>
      <c r="G209" s="81"/>
      <c r="H209" s="81">
        <v>97</v>
      </c>
      <c r="I209" s="81">
        <v>831</v>
      </c>
    </row>
    <row r="210" spans="1:9" x14ac:dyDescent="0.35">
      <c r="A210" s="82" t="s">
        <v>4</v>
      </c>
      <c r="B210" s="83">
        <v>278</v>
      </c>
      <c r="C210" s="83">
        <v>149</v>
      </c>
      <c r="D210" s="83">
        <v>88</v>
      </c>
      <c r="E210" s="83"/>
      <c r="F210" s="83"/>
      <c r="G210" s="83"/>
      <c r="H210" s="83">
        <v>22</v>
      </c>
      <c r="I210" s="83">
        <v>537</v>
      </c>
    </row>
    <row r="211" spans="1:9" x14ac:dyDescent="0.35">
      <c r="A211" s="114" t="s">
        <v>13</v>
      </c>
      <c r="B211" s="110">
        <v>165</v>
      </c>
      <c r="C211" s="110">
        <v>94</v>
      </c>
      <c r="D211" s="110">
        <v>64</v>
      </c>
      <c r="E211" s="110"/>
      <c r="F211" s="110"/>
      <c r="G211" s="110"/>
      <c r="H211" s="110">
        <v>14</v>
      </c>
      <c r="I211" s="110">
        <v>337</v>
      </c>
    </row>
    <row r="212" spans="1:9" x14ac:dyDescent="0.35">
      <c r="A212" s="115" t="s">
        <v>850</v>
      </c>
      <c r="B212" s="110">
        <v>31</v>
      </c>
      <c r="C212" s="110">
        <v>22</v>
      </c>
      <c r="D212" s="110">
        <v>17</v>
      </c>
      <c r="E212" s="110"/>
      <c r="F212" s="110"/>
      <c r="G212" s="110"/>
      <c r="H212" s="110"/>
      <c r="I212" s="110">
        <v>70</v>
      </c>
    </row>
    <row r="213" spans="1:9" x14ac:dyDescent="0.35">
      <c r="A213" s="115" t="s">
        <v>851</v>
      </c>
      <c r="B213" s="110">
        <v>116</v>
      </c>
      <c r="C213" s="110">
        <v>62</v>
      </c>
      <c r="D213" s="110">
        <v>43</v>
      </c>
      <c r="E213" s="110"/>
      <c r="F213" s="110"/>
      <c r="G213" s="110"/>
      <c r="H213" s="110">
        <v>13</v>
      </c>
      <c r="I213" s="110">
        <v>234</v>
      </c>
    </row>
    <row r="214" spans="1:9" x14ac:dyDescent="0.35">
      <c r="A214" s="115" t="s">
        <v>852</v>
      </c>
      <c r="B214" s="110">
        <v>18</v>
      </c>
      <c r="C214" s="110">
        <v>10</v>
      </c>
      <c r="D214" s="110">
        <v>4</v>
      </c>
      <c r="E214" s="110"/>
      <c r="F214" s="110"/>
      <c r="G214" s="110"/>
      <c r="H214" s="110">
        <v>1</v>
      </c>
      <c r="I214" s="110">
        <v>33</v>
      </c>
    </row>
    <row r="215" spans="1:9" x14ac:dyDescent="0.35">
      <c r="A215" s="114" t="s">
        <v>14</v>
      </c>
      <c r="B215" s="110">
        <v>113</v>
      </c>
      <c r="C215" s="110">
        <v>55</v>
      </c>
      <c r="D215" s="110">
        <v>24</v>
      </c>
      <c r="E215" s="110"/>
      <c r="F215" s="110"/>
      <c r="G215" s="110"/>
      <c r="H215" s="110">
        <v>8</v>
      </c>
      <c r="I215" s="110">
        <v>200</v>
      </c>
    </row>
    <row r="216" spans="1:9" x14ac:dyDescent="0.35">
      <c r="A216" s="115" t="s">
        <v>853</v>
      </c>
      <c r="B216" s="110">
        <v>75</v>
      </c>
      <c r="C216" s="110">
        <v>39</v>
      </c>
      <c r="D216" s="110">
        <v>15</v>
      </c>
      <c r="E216" s="110"/>
      <c r="F216" s="110"/>
      <c r="G216" s="110"/>
      <c r="H216" s="110">
        <v>6</v>
      </c>
      <c r="I216" s="110">
        <v>135</v>
      </c>
    </row>
    <row r="217" spans="1:9" x14ac:dyDescent="0.35">
      <c r="A217" s="115" t="s">
        <v>854</v>
      </c>
      <c r="B217" s="110">
        <v>38</v>
      </c>
      <c r="C217" s="110">
        <v>16</v>
      </c>
      <c r="D217" s="110">
        <v>9</v>
      </c>
      <c r="E217" s="110"/>
      <c r="F217" s="110"/>
      <c r="G217" s="110"/>
      <c r="H217" s="110">
        <v>2</v>
      </c>
      <c r="I217" s="110">
        <v>65</v>
      </c>
    </row>
    <row r="218" spans="1:9" x14ac:dyDescent="0.35">
      <c r="A218" s="82" t="s">
        <v>6</v>
      </c>
      <c r="B218" s="83">
        <v>66</v>
      </c>
      <c r="C218" s="83">
        <v>91</v>
      </c>
      <c r="D218" s="83"/>
      <c r="E218" s="83"/>
      <c r="F218" s="83"/>
      <c r="G218" s="83"/>
      <c r="H218" s="83">
        <v>60</v>
      </c>
      <c r="I218" s="83">
        <v>217</v>
      </c>
    </row>
    <row r="219" spans="1:9" x14ac:dyDescent="0.35">
      <c r="A219" s="114" t="s">
        <v>17</v>
      </c>
      <c r="B219" s="110">
        <v>66</v>
      </c>
      <c r="C219" s="110">
        <v>91</v>
      </c>
      <c r="D219" s="110"/>
      <c r="E219" s="110"/>
      <c r="F219" s="110"/>
      <c r="G219" s="110"/>
      <c r="H219" s="110">
        <v>60</v>
      </c>
      <c r="I219" s="110">
        <v>217</v>
      </c>
    </row>
    <row r="220" spans="1:9" x14ac:dyDescent="0.35">
      <c r="A220" s="115" t="s">
        <v>850</v>
      </c>
      <c r="B220" s="110">
        <v>24</v>
      </c>
      <c r="C220" s="110">
        <v>13</v>
      </c>
      <c r="D220" s="110"/>
      <c r="E220" s="110"/>
      <c r="F220" s="110"/>
      <c r="G220" s="110"/>
      <c r="H220" s="110">
        <v>16</v>
      </c>
      <c r="I220" s="110">
        <v>53</v>
      </c>
    </row>
    <row r="221" spans="1:9" x14ac:dyDescent="0.35">
      <c r="A221" s="115" t="s">
        <v>851</v>
      </c>
      <c r="B221" s="110">
        <v>18</v>
      </c>
      <c r="C221" s="110">
        <v>46</v>
      </c>
      <c r="D221" s="110"/>
      <c r="E221" s="110"/>
      <c r="F221" s="110"/>
      <c r="G221" s="110"/>
      <c r="H221" s="110">
        <v>20</v>
      </c>
      <c r="I221" s="110">
        <v>84</v>
      </c>
    </row>
    <row r="222" spans="1:9" x14ac:dyDescent="0.35">
      <c r="A222" s="115" t="s">
        <v>855</v>
      </c>
      <c r="B222" s="110">
        <v>10</v>
      </c>
      <c r="C222" s="110"/>
      <c r="D222" s="110"/>
      <c r="E222" s="110"/>
      <c r="F222" s="110"/>
      <c r="G222" s="110"/>
      <c r="H222" s="110">
        <v>13</v>
      </c>
      <c r="I222" s="110">
        <v>23</v>
      </c>
    </row>
    <row r="223" spans="1:9" x14ac:dyDescent="0.35">
      <c r="A223" s="115" t="s">
        <v>856</v>
      </c>
      <c r="B223" s="110">
        <v>4</v>
      </c>
      <c r="C223" s="110">
        <v>1</v>
      </c>
      <c r="D223" s="110"/>
      <c r="E223" s="110"/>
      <c r="F223" s="110"/>
      <c r="G223" s="110"/>
      <c r="H223" s="110">
        <v>4</v>
      </c>
      <c r="I223" s="110">
        <v>9</v>
      </c>
    </row>
    <row r="224" spans="1:9" x14ac:dyDescent="0.35">
      <c r="A224" s="115" t="s">
        <v>852</v>
      </c>
      <c r="B224" s="110">
        <v>10</v>
      </c>
      <c r="C224" s="110">
        <v>31</v>
      </c>
      <c r="D224" s="110"/>
      <c r="E224" s="110"/>
      <c r="F224" s="110"/>
      <c r="G224" s="110"/>
      <c r="H224" s="110">
        <v>7</v>
      </c>
      <c r="I224" s="110">
        <v>48</v>
      </c>
    </row>
    <row r="225" spans="1:9" x14ac:dyDescent="0.35">
      <c r="A225" s="84" t="s">
        <v>7</v>
      </c>
      <c r="B225" s="83">
        <v>17</v>
      </c>
      <c r="C225" s="83">
        <v>25</v>
      </c>
      <c r="D225" s="83">
        <v>16</v>
      </c>
      <c r="E225" s="83">
        <v>4</v>
      </c>
      <c r="F225" s="83"/>
      <c r="G225" s="83"/>
      <c r="H225" s="83">
        <v>15</v>
      </c>
      <c r="I225" s="83">
        <v>77</v>
      </c>
    </row>
    <row r="226" spans="1:9" x14ac:dyDescent="0.35">
      <c r="A226" s="114" t="s">
        <v>18</v>
      </c>
      <c r="B226" s="110">
        <v>17</v>
      </c>
      <c r="C226" s="110">
        <v>25</v>
      </c>
      <c r="D226" s="110">
        <v>16</v>
      </c>
      <c r="E226" s="110">
        <v>4</v>
      </c>
      <c r="F226" s="110"/>
      <c r="G226" s="110"/>
      <c r="H226" s="110">
        <v>15</v>
      </c>
      <c r="I226" s="110">
        <v>77</v>
      </c>
    </row>
    <row r="227" spans="1:9" x14ac:dyDescent="0.35">
      <c r="A227" s="115" t="s">
        <v>696</v>
      </c>
      <c r="B227" s="110">
        <v>11</v>
      </c>
      <c r="C227" s="110">
        <v>15</v>
      </c>
      <c r="D227" s="110">
        <v>10</v>
      </c>
      <c r="E227" s="110">
        <v>2</v>
      </c>
      <c r="F227" s="110"/>
      <c r="G227" s="110"/>
      <c r="H227" s="110">
        <v>7</v>
      </c>
      <c r="I227" s="110">
        <v>45</v>
      </c>
    </row>
    <row r="228" spans="1:9" x14ac:dyDescent="0.35">
      <c r="A228" s="115" t="s">
        <v>697</v>
      </c>
      <c r="B228" s="110">
        <v>6</v>
      </c>
      <c r="C228" s="110">
        <v>10</v>
      </c>
      <c r="D228" s="110">
        <v>6</v>
      </c>
      <c r="E228" s="110">
        <v>2</v>
      </c>
      <c r="F228" s="110"/>
      <c r="G228" s="110"/>
      <c r="H228" s="110">
        <v>8</v>
      </c>
      <c r="I228" s="110">
        <v>32</v>
      </c>
    </row>
    <row r="229" spans="1:9" x14ac:dyDescent="0.35">
      <c r="A229" s="80" t="s">
        <v>30</v>
      </c>
      <c r="B229" s="81">
        <v>549</v>
      </c>
      <c r="C229" s="81">
        <v>470</v>
      </c>
      <c r="D229" s="81">
        <v>222</v>
      </c>
      <c r="E229" s="81"/>
      <c r="F229" s="81"/>
      <c r="G229" s="81"/>
      <c r="H229" s="81">
        <v>169</v>
      </c>
      <c r="I229" s="81">
        <v>1410</v>
      </c>
    </row>
    <row r="230" spans="1:9" x14ac:dyDescent="0.35">
      <c r="A230" s="82" t="s">
        <v>4</v>
      </c>
      <c r="B230" s="83">
        <v>355</v>
      </c>
      <c r="C230" s="83">
        <v>271</v>
      </c>
      <c r="D230" s="83">
        <v>204</v>
      </c>
      <c r="E230" s="83"/>
      <c r="F230" s="83"/>
      <c r="G230" s="83"/>
      <c r="H230" s="83">
        <v>62</v>
      </c>
      <c r="I230" s="83">
        <v>892</v>
      </c>
    </row>
    <row r="231" spans="1:9" x14ac:dyDescent="0.35">
      <c r="A231" s="114" t="s">
        <v>13</v>
      </c>
      <c r="B231" s="110">
        <v>260</v>
      </c>
      <c r="C231" s="110">
        <v>208</v>
      </c>
      <c r="D231" s="110">
        <v>163</v>
      </c>
      <c r="E231" s="110"/>
      <c r="F231" s="110"/>
      <c r="G231" s="110"/>
      <c r="H231" s="110">
        <v>50</v>
      </c>
      <c r="I231" s="110">
        <v>681</v>
      </c>
    </row>
    <row r="232" spans="1:9" x14ac:dyDescent="0.35">
      <c r="A232" s="115" t="s">
        <v>857</v>
      </c>
      <c r="B232" s="110">
        <v>60</v>
      </c>
      <c r="C232" s="110">
        <v>57</v>
      </c>
      <c r="D232" s="110">
        <v>31</v>
      </c>
      <c r="E232" s="110"/>
      <c r="F232" s="110"/>
      <c r="G232" s="110"/>
      <c r="H232" s="110">
        <v>15</v>
      </c>
      <c r="I232" s="110">
        <v>163</v>
      </c>
    </row>
    <row r="233" spans="1:9" x14ac:dyDescent="0.35">
      <c r="A233" s="115" t="s">
        <v>858</v>
      </c>
      <c r="B233" s="110">
        <v>91</v>
      </c>
      <c r="C233" s="110">
        <v>66</v>
      </c>
      <c r="D233" s="110">
        <v>64</v>
      </c>
      <c r="E233" s="110"/>
      <c r="F233" s="110"/>
      <c r="G233" s="110"/>
      <c r="H233" s="110">
        <v>17</v>
      </c>
      <c r="I233" s="110">
        <v>238</v>
      </c>
    </row>
    <row r="234" spans="1:9" x14ac:dyDescent="0.35">
      <c r="A234" s="115" t="s">
        <v>859</v>
      </c>
      <c r="B234" s="110">
        <v>83</v>
      </c>
      <c r="C234" s="110">
        <v>62</v>
      </c>
      <c r="D234" s="110">
        <v>56</v>
      </c>
      <c r="E234" s="110"/>
      <c r="F234" s="110"/>
      <c r="G234" s="110"/>
      <c r="H234" s="110">
        <v>13</v>
      </c>
      <c r="I234" s="110">
        <v>214</v>
      </c>
    </row>
    <row r="235" spans="1:9" x14ac:dyDescent="0.35">
      <c r="A235" s="115" t="s">
        <v>860</v>
      </c>
      <c r="B235" s="110">
        <v>26</v>
      </c>
      <c r="C235" s="110">
        <v>23</v>
      </c>
      <c r="D235" s="110">
        <v>12</v>
      </c>
      <c r="E235" s="110"/>
      <c r="F235" s="110"/>
      <c r="G235" s="110"/>
      <c r="H235" s="110">
        <v>5</v>
      </c>
      <c r="I235" s="110">
        <v>66</v>
      </c>
    </row>
    <row r="236" spans="1:9" x14ac:dyDescent="0.35">
      <c r="A236" s="114" t="s">
        <v>14</v>
      </c>
      <c r="B236" s="110">
        <v>95</v>
      </c>
      <c r="C236" s="110">
        <v>63</v>
      </c>
      <c r="D236" s="110">
        <v>41</v>
      </c>
      <c r="E236" s="110"/>
      <c r="F236" s="110"/>
      <c r="G236" s="110"/>
      <c r="H236" s="110">
        <v>12</v>
      </c>
      <c r="I236" s="110">
        <v>211</v>
      </c>
    </row>
    <row r="237" spans="1:9" x14ac:dyDescent="0.35">
      <c r="A237" s="115" t="s">
        <v>861</v>
      </c>
      <c r="B237" s="110">
        <v>95</v>
      </c>
      <c r="C237" s="110">
        <v>63</v>
      </c>
      <c r="D237" s="110">
        <v>41</v>
      </c>
      <c r="E237" s="110"/>
      <c r="F237" s="110"/>
      <c r="G237" s="110"/>
      <c r="H237" s="110">
        <v>12</v>
      </c>
      <c r="I237" s="110">
        <v>211</v>
      </c>
    </row>
    <row r="238" spans="1:9" x14ac:dyDescent="0.35">
      <c r="A238" s="82" t="s">
        <v>6</v>
      </c>
      <c r="B238" s="83">
        <v>174</v>
      </c>
      <c r="C238" s="83">
        <v>172</v>
      </c>
      <c r="D238" s="83"/>
      <c r="E238" s="83"/>
      <c r="F238" s="83"/>
      <c r="G238" s="83"/>
      <c r="H238" s="83">
        <v>93</v>
      </c>
      <c r="I238" s="83">
        <v>439</v>
      </c>
    </row>
    <row r="239" spans="1:9" x14ac:dyDescent="0.35">
      <c r="A239" s="114" t="s">
        <v>17</v>
      </c>
      <c r="B239" s="110">
        <v>174</v>
      </c>
      <c r="C239" s="110">
        <v>172</v>
      </c>
      <c r="D239" s="110"/>
      <c r="E239" s="110"/>
      <c r="F239" s="110"/>
      <c r="G239" s="110"/>
      <c r="H239" s="110">
        <v>93</v>
      </c>
      <c r="I239" s="110">
        <v>439</v>
      </c>
    </row>
    <row r="240" spans="1:9" x14ac:dyDescent="0.35">
      <c r="A240" s="115" t="s">
        <v>857</v>
      </c>
      <c r="B240" s="110">
        <v>42</v>
      </c>
      <c r="C240" s="110">
        <v>38</v>
      </c>
      <c r="D240" s="110"/>
      <c r="E240" s="110"/>
      <c r="F240" s="110"/>
      <c r="G240" s="110"/>
      <c r="H240" s="110">
        <v>27</v>
      </c>
      <c r="I240" s="110">
        <v>107</v>
      </c>
    </row>
    <row r="241" spans="1:9" x14ac:dyDescent="0.35">
      <c r="A241" s="115" t="s">
        <v>858</v>
      </c>
      <c r="B241" s="110">
        <v>61</v>
      </c>
      <c r="C241" s="110">
        <v>63</v>
      </c>
      <c r="D241" s="110"/>
      <c r="E241" s="110"/>
      <c r="F241" s="110"/>
      <c r="G241" s="110"/>
      <c r="H241" s="110">
        <v>26</v>
      </c>
      <c r="I241" s="110">
        <v>150</v>
      </c>
    </row>
    <row r="242" spans="1:9" x14ac:dyDescent="0.35">
      <c r="A242" s="115" t="s">
        <v>859</v>
      </c>
      <c r="B242" s="110">
        <v>36</v>
      </c>
      <c r="C242" s="110">
        <v>48</v>
      </c>
      <c r="D242" s="110"/>
      <c r="E242" s="110"/>
      <c r="F242" s="110"/>
      <c r="G242" s="110"/>
      <c r="H242" s="110">
        <v>27</v>
      </c>
      <c r="I242" s="110">
        <v>111</v>
      </c>
    </row>
    <row r="243" spans="1:9" x14ac:dyDescent="0.35">
      <c r="A243" s="115" t="s">
        <v>862</v>
      </c>
      <c r="B243" s="110">
        <v>12</v>
      </c>
      <c r="C243" s="110">
        <v>7</v>
      </c>
      <c r="D243" s="110"/>
      <c r="E243" s="110"/>
      <c r="F243" s="110"/>
      <c r="G243" s="110"/>
      <c r="H243" s="110">
        <v>2</v>
      </c>
      <c r="I243" s="110">
        <v>21</v>
      </c>
    </row>
    <row r="244" spans="1:9" x14ac:dyDescent="0.35">
      <c r="A244" s="115" t="s">
        <v>860</v>
      </c>
      <c r="B244" s="110">
        <v>23</v>
      </c>
      <c r="C244" s="110">
        <v>16</v>
      </c>
      <c r="D244" s="110"/>
      <c r="E244" s="110"/>
      <c r="F244" s="110"/>
      <c r="G244" s="110"/>
      <c r="H244" s="110">
        <v>11</v>
      </c>
      <c r="I244" s="110">
        <v>50</v>
      </c>
    </row>
    <row r="245" spans="1:9" x14ac:dyDescent="0.35">
      <c r="A245" s="84" t="s">
        <v>7</v>
      </c>
      <c r="B245" s="83">
        <v>20</v>
      </c>
      <c r="C245" s="83">
        <v>27</v>
      </c>
      <c r="D245" s="83">
        <v>18</v>
      </c>
      <c r="E245" s="83"/>
      <c r="F245" s="83"/>
      <c r="G245" s="83"/>
      <c r="H245" s="83">
        <v>14</v>
      </c>
      <c r="I245" s="83">
        <v>79</v>
      </c>
    </row>
    <row r="246" spans="1:9" x14ac:dyDescent="0.35">
      <c r="A246" s="114" t="s">
        <v>18</v>
      </c>
      <c r="B246" s="110">
        <v>20</v>
      </c>
      <c r="C246" s="110">
        <v>27</v>
      </c>
      <c r="D246" s="110">
        <v>18</v>
      </c>
      <c r="E246" s="110"/>
      <c r="F246" s="110"/>
      <c r="G246" s="110"/>
      <c r="H246" s="110">
        <v>14</v>
      </c>
      <c r="I246" s="110">
        <v>79</v>
      </c>
    </row>
    <row r="247" spans="1:9" x14ac:dyDescent="0.35">
      <c r="A247" s="115" t="s">
        <v>698</v>
      </c>
      <c r="B247" s="110">
        <v>20</v>
      </c>
      <c r="C247" s="110">
        <v>27</v>
      </c>
      <c r="D247" s="110">
        <v>18</v>
      </c>
      <c r="E247" s="110"/>
      <c r="F247" s="110"/>
      <c r="G247" s="110"/>
      <c r="H247" s="110">
        <v>14</v>
      </c>
      <c r="I247" s="110">
        <v>79</v>
      </c>
    </row>
    <row r="248" spans="1:9" x14ac:dyDescent="0.35">
      <c r="A248" s="80" t="s">
        <v>9</v>
      </c>
      <c r="B248" s="81">
        <v>558</v>
      </c>
      <c r="C248" s="81">
        <v>338</v>
      </c>
      <c r="D248" s="81">
        <v>201</v>
      </c>
      <c r="E248" s="81">
        <v>8</v>
      </c>
      <c r="F248" s="81">
        <v>5</v>
      </c>
      <c r="G248" s="81"/>
      <c r="H248" s="81">
        <v>140</v>
      </c>
      <c r="I248" s="81">
        <v>1250</v>
      </c>
    </row>
    <row r="249" spans="1:9" x14ac:dyDescent="0.35">
      <c r="A249" s="82" t="s">
        <v>4</v>
      </c>
      <c r="B249" s="83">
        <v>364</v>
      </c>
      <c r="C249" s="83">
        <v>215</v>
      </c>
      <c r="D249" s="83">
        <v>170</v>
      </c>
      <c r="E249" s="83"/>
      <c r="F249" s="83"/>
      <c r="G249" s="83"/>
      <c r="H249" s="83">
        <v>39</v>
      </c>
      <c r="I249" s="83">
        <v>788</v>
      </c>
    </row>
    <row r="250" spans="1:9" x14ac:dyDescent="0.35">
      <c r="A250" s="114" t="s">
        <v>13</v>
      </c>
      <c r="B250" s="110">
        <v>311</v>
      </c>
      <c r="C250" s="110">
        <v>181</v>
      </c>
      <c r="D250" s="110">
        <v>140</v>
      </c>
      <c r="E250" s="110"/>
      <c r="F250" s="110"/>
      <c r="G250" s="110"/>
      <c r="H250" s="110">
        <v>37</v>
      </c>
      <c r="I250" s="110">
        <v>669</v>
      </c>
    </row>
    <row r="251" spans="1:9" x14ac:dyDescent="0.35">
      <c r="A251" s="115" t="s">
        <v>863</v>
      </c>
      <c r="B251" s="110">
        <v>86</v>
      </c>
      <c r="C251" s="110">
        <v>51</v>
      </c>
      <c r="D251" s="110">
        <v>41</v>
      </c>
      <c r="E251" s="110"/>
      <c r="F251" s="110"/>
      <c r="G251" s="110"/>
      <c r="H251" s="110">
        <v>6</v>
      </c>
      <c r="I251" s="110">
        <v>184</v>
      </c>
    </row>
    <row r="252" spans="1:9" x14ac:dyDescent="0.35">
      <c r="A252" s="115" t="s">
        <v>864</v>
      </c>
      <c r="B252" s="110">
        <v>142</v>
      </c>
      <c r="C252" s="110">
        <v>78</v>
      </c>
      <c r="D252" s="110">
        <v>57</v>
      </c>
      <c r="E252" s="110"/>
      <c r="F252" s="110"/>
      <c r="G252" s="110"/>
      <c r="H252" s="110">
        <v>17</v>
      </c>
      <c r="I252" s="110">
        <v>294</v>
      </c>
    </row>
    <row r="253" spans="1:9" x14ac:dyDescent="0.35">
      <c r="A253" s="115" t="s">
        <v>865</v>
      </c>
      <c r="B253" s="110">
        <v>83</v>
      </c>
      <c r="C253" s="110">
        <v>52</v>
      </c>
      <c r="D253" s="110">
        <v>42</v>
      </c>
      <c r="E253" s="110"/>
      <c r="F253" s="110"/>
      <c r="G253" s="110"/>
      <c r="H253" s="110">
        <v>14</v>
      </c>
      <c r="I253" s="110">
        <v>191</v>
      </c>
    </row>
    <row r="254" spans="1:9" x14ac:dyDescent="0.35">
      <c r="A254" s="114" t="s">
        <v>14</v>
      </c>
      <c r="B254" s="110">
        <v>53</v>
      </c>
      <c r="C254" s="110">
        <v>34</v>
      </c>
      <c r="D254" s="110">
        <v>30</v>
      </c>
      <c r="E254" s="110"/>
      <c r="F254" s="110"/>
      <c r="G254" s="110"/>
      <c r="H254" s="110">
        <v>2</v>
      </c>
      <c r="I254" s="110">
        <v>119</v>
      </c>
    </row>
    <row r="255" spans="1:9" x14ac:dyDescent="0.35">
      <c r="A255" s="115" t="s">
        <v>866</v>
      </c>
      <c r="B255" s="110">
        <v>14</v>
      </c>
      <c r="C255" s="110">
        <v>9</v>
      </c>
      <c r="D255" s="110">
        <v>9</v>
      </c>
      <c r="E255" s="110"/>
      <c r="F255" s="110"/>
      <c r="G255" s="110"/>
      <c r="H255" s="110"/>
      <c r="I255" s="110">
        <v>32</v>
      </c>
    </row>
    <row r="256" spans="1:9" x14ac:dyDescent="0.35">
      <c r="A256" s="115" t="s">
        <v>867</v>
      </c>
      <c r="B256" s="110">
        <v>39</v>
      </c>
      <c r="C256" s="110">
        <v>25</v>
      </c>
      <c r="D256" s="110">
        <v>21</v>
      </c>
      <c r="E256" s="110"/>
      <c r="F256" s="110"/>
      <c r="G256" s="110"/>
      <c r="H256" s="110">
        <v>2</v>
      </c>
      <c r="I256" s="110">
        <v>87</v>
      </c>
    </row>
    <row r="257" spans="1:9" x14ac:dyDescent="0.35">
      <c r="A257" s="82" t="s">
        <v>6</v>
      </c>
      <c r="B257" s="83">
        <v>156</v>
      </c>
      <c r="C257" s="83">
        <v>81</v>
      </c>
      <c r="D257" s="83">
        <v>3</v>
      </c>
      <c r="E257" s="83">
        <v>6</v>
      </c>
      <c r="F257" s="83">
        <v>5</v>
      </c>
      <c r="G257" s="83"/>
      <c r="H257" s="83">
        <v>73</v>
      </c>
      <c r="I257" s="83">
        <v>324</v>
      </c>
    </row>
    <row r="258" spans="1:9" x14ac:dyDescent="0.35">
      <c r="A258" s="114" t="s">
        <v>16</v>
      </c>
      <c r="B258" s="110">
        <v>16</v>
      </c>
      <c r="C258" s="110">
        <v>5</v>
      </c>
      <c r="D258" s="110">
        <v>3</v>
      </c>
      <c r="E258" s="110">
        <v>6</v>
      </c>
      <c r="F258" s="110">
        <v>5</v>
      </c>
      <c r="G258" s="110"/>
      <c r="H258" s="110">
        <v>3</v>
      </c>
      <c r="I258" s="110">
        <v>38</v>
      </c>
    </row>
    <row r="259" spans="1:9" x14ac:dyDescent="0.35">
      <c r="A259" s="115" t="s">
        <v>868</v>
      </c>
      <c r="B259" s="110">
        <v>16</v>
      </c>
      <c r="C259" s="110">
        <v>5</v>
      </c>
      <c r="D259" s="110">
        <v>3</v>
      </c>
      <c r="E259" s="110">
        <v>6</v>
      </c>
      <c r="F259" s="110">
        <v>5</v>
      </c>
      <c r="G259" s="110"/>
      <c r="H259" s="110">
        <v>3</v>
      </c>
      <c r="I259" s="110">
        <v>38</v>
      </c>
    </row>
    <row r="260" spans="1:9" x14ac:dyDescent="0.35">
      <c r="A260" s="114" t="s">
        <v>17</v>
      </c>
      <c r="B260" s="110">
        <v>140</v>
      </c>
      <c r="C260" s="110">
        <v>76</v>
      </c>
      <c r="D260" s="110"/>
      <c r="E260" s="110"/>
      <c r="F260" s="110"/>
      <c r="G260" s="110"/>
      <c r="H260" s="110">
        <v>70</v>
      </c>
      <c r="I260" s="110">
        <v>286</v>
      </c>
    </row>
    <row r="261" spans="1:9" x14ac:dyDescent="0.35">
      <c r="A261" s="115" t="s">
        <v>863</v>
      </c>
      <c r="B261" s="110">
        <v>25</v>
      </c>
      <c r="C261" s="110">
        <v>7</v>
      </c>
      <c r="D261" s="110"/>
      <c r="E261" s="110"/>
      <c r="F261" s="110"/>
      <c r="G261" s="110"/>
      <c r="H261" s="110">
        <v>12</v>
      </c>
      <c r="I261" s="110">
        <v>44</v>
      </c>
    </row>
    <row r="262" spans="1:9" x14ac:dyDescent="0.35">
      <c r="A262" s="115" t="s">
        <v>864</v>
      </c>
      <c r="B262" s="110">
        <v>57</v>
      </c>
      <c r="C262" s="110">
        <v>27</v>
      </c>
      <c r="D262" s="110"/>
      <c r="E262" s="110"/>
      <c r="F262" s="110"/>
      <c r="G262" s="110"/>
      <c r="H262" s="110">
        <v>27</v>
      </c>
      <c r="I262" s="110">
        <v>111</v>
      </c>
    </row>
    <row r="263" spans="1:9" x14ac:dyDescent="0.35">
      <c r="A263" s="115" t="s">
        <v>869</v>
      </c>
      <c r="B263" s="110">
        <v>5</v>
      </c>
      <c r="C263" s="110">
        <v>13</v>
      </c>
      <c r="D263" s="110"/>
      <c r="E263" s="110"/>
      <c r="F263" s="110"/>
      <c r="G263" s="110"/>
      <c r="H263" s="110">
        <v>3</v>
      </c>
      <c r="I263" s="110">
        <v>21</v>
      </c>
    </row>
    <row r="264" spans="1:9" x14ac:dyDescent="0.35">
      <c r="A264" s="115" t="s">
        <v>865</v>
      </c>
      <c r="B264" s="110">
        <v>15</v>
      </c>
      <c r="C264" s="110">
        <v>9</v>
      </c>
      <c r="D264" s="110"/>
      <c r="E264" s="110"/>
      <c r="F264" s="110"/>
      <c r="G264" s="110"/>
      <c r="H264" s="110">
        <v>6</v>
      </c>
      <c r="I264" s="110">
        <v>30</v>
      </c>
    </row>
    <row r="265" spans="1:9" x14ac:dyDescent="0.35">
      <c r="A265" s="115" t="s">
        <v>870</v>
      </c>
      <c r="B265" s="110">
        <v>12</v>
      </c>
      <c r="C265" s="110">
        <v>5</v>
      </c>
      <c r="D265" s="110"/>
      <c r="E265" s="110"/>
      <c r="F265" s="110"/>
      <c r="G265" s="110"/>
      <c r="H265" s="110">
        <v>3</v>
      </c>
      <c r="I265" s="110">
        <v>20</v>
      </c>
    </row>
    <row r="266" spans="1:9" x14ac:dyDescent="0.35">
      <c r="A266" s="115" t="s">
        <v>871</v>
      </c>
      <c r="B266" s="110">
        <v>1</v>
      </c>
      <c r="C266" s="110">
        <v>6</v>
      </c>
      <c r="D266" s="110"/>
      <c r="E266" s="110"/>
      <c r="F266" s="110"/>
      <c r="G266" s="110"/>
      <c r="H266" s="110">
        <v>3</v>
      </c>
      <c r="I266" s="110">
        <v>10</v>
      </c>
    </row>
    <row r="267" spans="1:9" x14ac:dyDescent="0.35">
      <c r="A267" s="115" t="s">
        <v>872</v>
      </c>
      <c r="B267" s="110">
        <v>25</v>
      </c>
      <c r="C267" s="110">
        <v>9</v>
      </c>
      <c r="D267" s="110"/>
      <c r="E267" s="110"/>
      <c r="F267" s="110"/>
      <c r="G267" s="110"/>
      <c r="H267" s="110">
        <v>16</v>
      </c>
      <c r="I267" s="110">
        <v>50</v>
      </c>
    </row>
    <row r="268" spans="1:9" x14ac:dyDescent="0.35">
      <c r="A268" s="84" t="s">
        <v>7</v>
      </c>
      <c r="B268" s="83">
        <v>38</v>
      </c>
      <c r="C268" s="83">
        <v>42</v>
      </c>
      <c r="D268" s="83">
        <v>28</v>
      </c>
      <c r="E268" s="83">
        <v>2</v>
      </c>
      <c r="F268" s="83"/>
      <c r="G268" s="83"/>
      <c r="H268" s="83">
        <v>28</v>
      </c>
      <c r="I268" s="83">
        <v>138</v>
      </c>
    </row>
    <row r="269" spans="1:9" x14ac:dyDescent="0.35">
      <c r="A269" s="114" t="s">
        <v>18</v>
      </c>
      <c r="B269" s="110">
        <v>38</v>
      </c>
      <c r="C269" s="110">
        <v>42</v>
      </c>
      <c r="D269" s="110">
        <v>28</v>
      </c>
      <c r="E269" s="110">
        <v>2</v>
      </c>
      <c r="F269" s="110"/>
      <c r="G269" s="110"/>
      <c r="H269" s="110">
        <v>28</v>
      </c>
      <c r="I269" s="110">
        <v>138</v>
      </c>
    </row>
    <row r="270" spans="1:9" x14ac:dyDescent="0.35">
      <c r="A270" s="115" t="s">
        <v>699</v>
      </c>
      <c r="B270" s="110">
        <v>27</v>
      </c>
      <c r="C270" s="110">
        <v>31</v>
      </c>
      <c r="D270" s="110">
        <v>23</v>
      </c>
      <c r="E270" s="110"/>
      <c r="F270" s="110"/>
      <c r="G270" s="110"/>
      <c r="H270" s="110">
        <v>24</v>
      </c>
      <c r="I270" s="110">
        <v>105</v>
      </c>
    </row>
    <row r="271" spans="1:9" x14ac:dyDescent="0.35">
      <c r="A271" s="115" t="s">
        <v>873</v>
      </c>
      <c r="B271" s="110">
        <v>11</v>
      </c>
      <c r="C271" s="110">
        <v>9</v>
      </c>
      <c r="D271" s="110">
        <v>2</v>
      </c>
      <c r="E271" s="110">
        <v>2</v>
      </c>
      <c r="F271" s="110"/>
      <c r="G271" s="110"/>
      <c r="H271" s="110"/>
      <c r="I271" s="110">
        <v>24</v>
      </c>
    </row>
    <row r="272" spans="1:9" x14ac:dyDescent="0.35">
      <c r="A272" s="115" t="s">
        <v>700</v>
      </c>
      <c r="B272" s="110"/>
      <c r="C272" s="110">
        <v>2</v>
      </c>
      <c r="D272" s="110">
        <v>3</v>
      </c>
      <c r="E272" s="110"/>
      <c r="F272" s="110"/>
      <c r="G272" s="110"/>
      <c r="H272" s="110">
        <v>4</v>
      </c>
      <c r="I272" s="110">
        <v>9</v>
      </c>
    </row>
    <row r="273" spans="1:9" x14ac:dyDescent="0.35">
      <c r="A273" s="80" t="s">
        <v>31</v>
      </c>
      <c r="B273" s="81">
        <v>223</v>
      </c>
      <c r="C273" s="81">
        <v>115</v>
      </c>
      <c r="D273" s="81">
        <v>82</v>
      </c>
      <c r="E273" s="81">
        <v>1</v>
      </c>
      <c r="F273" s="81"/>
      <c r="G273" s="81"/>
      <c r="H273" s="81">
        <v>72</v>
      </c>
      <c r="I273" s="81">
        <v>493</v>
      </c>
    </row>
    <row r="274" spans="1:9" x14ac:dyDescent="0.35">
      <c r="A274" s="82" t="s">
        <v>4</v>
      </c>
      <c r="B274" s="83">
        <v>183</v>
      </c>
      <c r="C274" s="83">
        <v>90</v>
      </c>
      <c r="D274" s="83">
        <v>80</v>
      </c>
      <c r="E274" s="83"/>
      <c r="F274" s="83"/>
      <c r="G274" s="83"/>
      <c r="H274" s="83">
        <v>53</v>
      </c>
      <c r="I274" s="83">
        <v>406</v>
      </c>
    </row>
    <row r="275" spans="1:9" x14ac:dyDescent="0.35">
      <c r="A275" s="114" t="s">
        <v>13</v>
      </c>
      <c r="B275" s="110">
        <v>32</v>
      </c>
      <c r="C275" s="110">
        <v>16</v>
      </c>
      <c r="D275" s="110">
        <v>20</v>
      </c>
      <c r="E275" s="110"/>
      <c r="F275" s="110"/>
      <c r="G275" s="110"/>
      <c r="H275" s="110">
        <v>11</v>
      </c>
      <c r="I275" s="110">
        <v>79</v>
      </c>
    </row>
    <row r="276" spans="1:9" x14ac:dyDescent="0.35">
      <c r="A276" s="115" t="s">
        <v>874</v>
      </c>
      <c r="B276" s="110">
        <v>32</v>
      </c>
      <c r="C276" s="110">
        <v>16</v>
      </c>
      <c r="D276" s="110">
        <v>20</v>
      </c>
      <c r="E276" s="110"/>
      <c r="F276" s="110"/>
      <c r="G276" s="110"/>
      <c r="H276" s="110">
        <v>11</v>
      </c>
      <c r="I276" s="110">
        <v>79</v>
      </c>
    </row>
    <row r="277" spans="1:9" x14ac:dyDescent="0.35">
      <c r="A277" s="114" t="s">
        <v>14</v>
      </c>
      <c r="B277" s="110">
        <v>151</v>
      </c>
      <c r="C277" s="110">
        <v>74</v>
      </c>
      <c r="D277" s="110">
        <v>60</v>
      </c>
      <c r="E277" s="110"/>
      <c r="F277" s="110"/>
      <c r="G277" s="110"/>
      <c r="H277" s="110">
        <v>42</v>
      </c>
      <c r="I277" s="110">
        <v>327</v>
      </c>
    </row>
    <row r="278" spans="1:9" x14ac:dyDescent="0.35">
      <c r="A278" s="115" t="s">
        <v>875</v>
      </c>
      <c r="B278" s="110">
        <v>17</v>
      </c>
      <c r="C278" s="110">
        <v>6</v>
      </c>
      <c r="D278" s="110">
        <v>5</v>
      </c>
      <c r="E278" s="110"/>
      <c r="F278" s="110"/>
      <c r="G278" s="110"/>
      <c r="H278" s="110">
        <v>6</v>
      </c>
      <c r="I278" s="110">
        <v>34</v>
      </c>
    </row>
    <row r="279" spans="1:9" x14ac:dyDescent="0.35">
      <c r="A279" s="115" t="s">
        <v>876</v>
      </c>
      <c r="B279" s="110">
        <v>56</v>
      </c>
      <c r="C279" s="110">
        <v>23</v>
      </c>
      <c r="D279" s="110">
        <v>15</v>
      </c>
      <c r="E279" s="110"/>
      <c r="F279" s="110"/>
      <c r="G279" s="110"/>
      <c r="H279" s="110">
        <v>16</v>
      </c>
      <c r="I279" s="110">
        <v>110</v>
      </c>
    </row>
    <row r="280" spans="1:9" x14ac:dyDescent="0.35">
      <c r="A280" s="115" t="s">
        <v>877</v>
      </c>
      <c r="B280" s="110">
        <v>78</v>
      </c>
      <c r="C280" s="110">
        <v>45</v>
      </c>
      <c r="D280" s="110">
        <v>40</v>
      </c>
      <c r="E280" s="110"/>
      <c r="F280" s="110"/>
      <c r="G280" s="110"/>
      <c r="H280" s="110">
        <v>20</v>
      </c>
      <c r="I280" s="110">
        <v>183</v>
      </c>
    </row>
    <row r="281" spans="1:9" x14ac:dyDescent="0.35">
      <c r="A281" s="82" t="s">
        <v>6</v>
      </c>
      <c r="B281" s="83">
        <v>39</v>
      </c>
      <c r="C281" s="83">
        <v>24</v>
      </c>
      <c r="D281" s="83"/>
      <c r="E281" s="83"/>
      <c r="F281" s="83"/>
      <c r="G281" s="83"/>
      <c r="H281" s="83">
        <v>19</v>
      </c>
      <c r="I281" s="83">
        <v>82</v>
      </c>
    </row>
    <row r="282" spans="1:9" x14ac:dyDescent="0.35">
      <c r="A282" s="114" t="s">
        <v>17</v>
      </c>
      <c r="B282" s="110">
        <v>39</v>
      </c>
      <c r="C282" s="110">
        <v>24</v>
      </c>
      <c r="D282" s="110"/>
      <c r="E282" s="110"/>
      <c r="F282" s="110"/>
      <c r="G282" s="110"/>
      <c r="H282" s="110">
        <v>19</v>
      </c>
      <c r="I282" s="110">
        <v>82</v>
      </c>
    </row>
    <row r="283" spans="1:9" x14ac:dyDescent="0.35">
      <c r="A283" s="115" t="s">
        <v>878</v>
      </c>
      <c r="B283" s="110">
        <v>13</v>
      </c>
      <c r="C283" s="110">
        <v>5</v>
      </c>
      <c r="D283" s="110"/>
      <c r="E283" s="110"/>
      <c r="F283" s="110"/>
      <c r="G283" s="110"/>
      <c r="H283" s="110">
        <v>9</v>
      </c>
      <c r="I283" s="110">
        <v>27</v>
      </c>
    </row>
    <row r="284" spans="1:9" x14ac:dyDescent="0.35">
      <c r="A284" s="115" t="s">
        <v>879</v>
      </c>
      <c r="B284" s="110">
        <v>26</v>
      </c>
      <c r="C284" s="110">
        <v>19</v>
      </c>
      <c r="D284" s="110"/>
      <c r="E284" s="110"/>
      <c r="F284" s="110"/>
      <c r="G284" s="110"/>
      <c r="H284" s="110">
        <v>10</v>
      </c>
      <c r="I284" s="110">
        <v>55</v>
      </c>
    </row>
    <row r="285" spans="1:9" x14ac:dyDescent="0.35">
      <c r="A285" s="84" t="s">
        <v>7</v>
      </c>
      <c r="B285" s="83">
        <v>1</v>
      </c>
      <c r="C285" s="83">
        <v>1</v>
      </c>
      <c r="D285" s="83">
        <v>2</v>
      </c>
      <c r="E285" s="83">
        <v>1</v>
      </c>
      <c r="F285" s="83"/>
      <c r="G285" s="83"/>
      <c r="H285" s="83"/>
      <c r="I285" s="83">
        <v>5</v>
      </c>
    </row>
    <row r="286" spans="1:9" x14ac:dyDescent="0.35">
      <c r="A286" s="114" t="s">
        <v>18</v>
      </c>
      <c r="B286" s="110">
        <v>1</v>
      </c>
      <c r="C286" s="110">
        <v>1</v>
      </c>
      <c r="D286" s="110">
        <v>2</v>
      </c>
      <c r="E286" s="110">
        <v>1</v>
      </c>
      <c r="F286" s="110"/>
      <c r="G286" s="110"/>
      <c r="H286" s="110"/>
      <c r="I286" s="110">
        <v>5</v>
      </c>
    </row>
    <row r="287" spans="1:9" x14ac:dyDescent="0.35">
      <c r="A287" s="115" t="s">
        <v>701</v>
      </c>
      <c r="B287" s="110">
        <v>1</v>
      </c>
      <c r="C287" s="110">
        <v>1</v>
      </c>
      <c r="D287" s="110">
        <v>2</v>
      </c>
      <c r="E287" s="110">
        <v>1</v>
      </c>
      <c r="F287" s="110"/>
      <c r="G287" s="110"/>
      <c r="H287" s="110"/>
      <c r="I287" s="110">
        <v>5</v>
      </c>
    </row>
    <row r="288" spans="1:9" x14ac:dyDescent="0.35">
      <c r="A288" s="80" t="s">
        <v>32</v>
      </c>
      <c r="B288" s="81">
        <v>663</v>
      </c>
      <c r="C288" s="81">
        <v>445</v>
      </c>
      <c r="D288" s="81">
        <v>315</v>
      </c>
      <c r="E288" s="81"/>
      <c r="F288" s="81"/>
      <c r="G288" s="81"/>
      <c r="H288" s="81">
        <v>186</v>
      </c>
      <c r="I288" s="81">
        <v>1609</v>
      </c>
    </row>
    <row r="289" spans="1:9" x14ac:dyDescent="0.35">
      <c r="A289" s="82" t="s">
        <v>4</v>
      </c>
      <c r="B289" s="83">
        <v>518</v>
      </c>
      <c r="C289" s="83">
        <v>337</v>
      </c>
      <c r="D289" s="83">
        <v>307</v>
      </c>
      <c r="E289" s="83"/>
      <c r="F289" s="83"/>
      <c r="G289" s="83"/>
      <c r="H289" s="83">
        <v>122</v>
      </c>
      <c r="I289" s="83">
        <v>1284</v>
      </c>
    </row>
    <row r="290" spans="1:9" x14ac:dyDescent="0.35">
      <c r="A290" s="114" t="s">
        <v>13</v>
      </c>
      <c r="B290" s="110">
        <v>289</v>
      </c>
      <c r="C290" s="110">
        <v>187</v>
      </c>
      <c r="D290" s="110">
        <v>183</v>
      </c>
      <c r="E290" s="110"/>
      <c r="F290" s="110"/>
      <c r="G290" s="110"/>
      <c r="H290" s="110">
        <v>72</v>
      </c>
      <c r="I290" s="110">
        <v>731</v>
      </c>
    </row>
    <row r="291" spans="1:9" x14ac:dyDescent="0.35">
      <c r="A291" s="115" t="s">
        <v>702</v>
      </c>
      <c r="B291" s="110">
        <v>235</v>
      </c>
      <c r="C291" s="110">
        <v>147</v>
      </c>
      <c r="D291" s="110">
        <v>155</v>
      </c>
      <c r="E291" s="110"/>
      <c r="F291" s="110"/>
      <c r="G291" s="110"/>
      <c r="H291" s="110">
        <v>55</v>
      </c>
      <c r="I291" s="110">
        <v>592</v>
      </c>
    </row>
    <row r="292" spans="1:9" x14ac:dyDescent="0.35">
      <c r="A292" s="115" t="s">
        <v>872</v>
      </c>
      <c r="B292" s="110">
        <v>54</v>
      </c>
      <c r="C292" s="110">
        <v>40</v>
      </c>
      <c r="D292" s="110">
        <v>28</v>
      </c>
      <c r="E292" s="110"/>
      <c r="F292" s="110"/>
      <c r="G292" s="110"/>
      <c r="H292" s="110">
        <v>17</v>
      </c>
      <c r="I292" s="110">
        <v>139</v>
      </c>
    </row>
    <row r="293" spans="1:9" x14ac:dyDescent="0.35">
      <c r="A293" s="114" t="s">
        <v>14</v>
      </c>
      <c r="B293" s="110">
        <v>229</v>
      </c>
      <c r="C293" s="110">
        <v>150</v>
      </c>
      <c r="D293" s="110">
        <v>124</v>
      </c>
      <c r="E293" s="110"/>
      <c r="F293" s="110"/>
      <c r="G293" s="110"/>
      <c r="H293" s="110">
        <v>50</v>
      </c>
      <c r="I293" s="110">
        <v>553</v>
      </c>
    </row>
    <row r="294" spans="1:9" x14ac:dyDescent="0.35">
      <c r="A294" s="115" t="s">
        <v>702</v>
      </c>
      <c r="B294" s="110">
        <v>229</v>
      </c>
      <c r="C294" s="110">
        <v>150</v>
      </c>
      <c r="D294" s="110">
        <v>124</v>
      </c>
      <c r="E294" s="110"/>
      <c r="F294" s="110"/>
      <c r="G294" s="110"/>
      <c r="H294" s="110">
        <v>50</v>
      </c>
      <c r="I294" s="110">
        <v>553</v>
      </c>
    </row>
    <row r="295" spans="1:9" x14ac:dyDescent="0.35">
      <c r="A295" s="82" t="s">
        <v>6</v>
      </c>
      <c r="B295" s="83">
        <v>130</v>
      </c>
      <c r="C295" s="83">
        <v>100</v>
      </c>
      <c r="D295" s="83"/>
      <c r="E295" s="83"/>
      <c r="F295" s="83"/>
      <c r="G295" s="83"/>
      <c r="H295" s="83">
        <v>59</v>
      </c>
      <c r="I295" s="83">
        <v>289</v>
      </c>
    </row>
    <row r="296" spans="1:9" x14ac:dyDescent="0.35">
      <c r="A296" s="114" t="s">
        <v>17</v>
      </c>
      <c r="B296" s="110">
        <v>130</v>
      </c>
      <c r="C296" s="110">
        <v>100</v>
      </c>
      <c r="D296" s="110"/>
      <c r="E296" s="110"/>
      <c r="F296" s="110"/>
      <c r="G296" s="110"/>
      <c r="H296" s="110">
        <v>59</v>
      </c>
      <c r="I296" s="110">
        <v>289</v>
      </c>
    </row>
    <row r="297" spans="1:9" x14ac:dyDescent="0.35">
      <c r="A297" s="115" t="s">
        <v>880</v>
      </c>
      <c r="B297" s="110">
        <v>19</v>
      </c>
      <c r="C297" s="110">
        <v>12</v>
      </c>
      <c r="D297" s="110"/>
      <c r="E297" s="110"/>
      <c r="F297" s="110"/>
      <c r="G297" s="110"/>
      <c r="H297" s="110">
        <v>9</v>
      </c>
      <c r="I297" s="110">
        <v>40</v>
      </c>
    </row>
    <row r="298" spans="1:9" x14ac:dyDescent="0.35">
      <c r="A298" s="115" t="s">
        <v>702</v>
      </c>
      <c r="B298" s="110">
        <v>111</v>
      </c>
      <c r="C298" s="110">
        <v>88</v>
      </c>
      <c r="D298" s="110"/>
      <c r="E298" s="110"/>
      <c r="F298" s="110"/>
      <c r="G298" s="110"/>
      <c r="H298" s="110">
        <v>50</v>
      </c>
      <c r="I298" s="110">
        <v>249</v>
      </c>
    </row>
    <row r="299" spans="1:9" x14ac:dyDescent="0.35">
      <c r="A299" s="84" t="s">
        <v>7</v>
      </c>
      <c r="B299" s="83">
        <v>15</v>
      </c>
      <c r="C299" s="83">
        <v>8</v>
      </c>
      <c r="D299" s="83">
        <v>8</v>
      </c>
      <c r="E299" s="83"/>
      <c r="F299" s="83"/>
      <c r="G299" s="83"/>
      <c r="H299" s="83">
        <v>5</v>
      </c>
      <c r="I299" s="83">
        <v>36</v>
      </c>
    </row>
    <row r="300" spans="1:9" x14ac:dyDescent="0.35">
      <c r="A300" s="114" t="s">
        <v>18</v>
      </c>
      <c r="B300" s="110">
        <v>15</v>
      </c>
      <c r="C300" s="110">
        <v>8</v>
      </c>
      <c r="D300" s="110">
        <v>8</v>
      </c>
      <c r="E300" s="110"/>
      <c r="F300" s="110"/>
      <c r="G300" s="110"/>
      <c r="H300" s="110">
        <v>5</v>
      </c>
      <c r="I300" s="110">
        <v>36</v>
      </c>
    </row>
    <row r="301" spans="1:9" x14ac:dyDescent="0.35">
      <c r="A301" s="115" t="s">
        <v>702</v>
      </c>
      <c r="B301" s="110">
        <v>15</v>
      </c>
      <c r="C301" s="110">
        <v>8</v>
      </c>
      <c r="D301" s="110">
        <v>8</v>
      </c>
      <c r="E301" s="110"/>
      <c r="F301" s="110"/>
      <c r="G301" s="110"/>
      <c r="H301" s="110">
        <v>5</v>
      </c>
      <c r="I301" s="110">
        <v>36</v>
      </c>
    </row>
    <row r="302" spans="1:9" x14ac:dyDescent="0.35">
      <c r="A302" s="80" t="s">
        <v>33</v>
      </c>
      <c r="B302" s="81">
        <v>236</v>
      </c>
      <c r="C302" s="81">
        <v>92</v>
      </c>
      <c r="D302" s="81">
        <v>96</v>
      </c>
      <c r="E302" s="81">
        <v>90</v>
      </c>
      <c r="F302" s="81"/>
      <c r="G302" s="81"/>
      <c r="H302" s="81">
        <v>154</v>
      </c>
      <c r="I302" s="81">
        <v>668</v>
      </c>
    </row>
    <row r="303" spans="1:9" x14ac:dyDescent="0.35">
      <c r="A303" s="82" t="s">
        <v>4</v>
      </c>
      <c r="B303" s="83">
        <v>108</v>
      </c>
      <c r="C303" s="83">
        <v>88</v>
      </c>
      <c r="D303" s="83">
        <v>86</v>
      </c>
      <c r="E303" s="83">
        <v>90</v>
      </c>
      <c r="F303" s="83"/>
      <c r="G303" s="83"/>
      <c r="H303" s="83">
        <v>53</v>
      </c>
      <c r="I303" s="83">
        <v>425</v>
      </c>
    </row>
    <row r="304" spans="1:9" x14ac:dyDescent="0.35">
      <c r="A304" s="114" t="s">
        <v>13</v>
      </c>
      <c r="B304" s="110">
        <v>108</v>
      </c>
      <c r="C304" s="110">
        <v>88</v>
      </c>
      <c r="D304" s="110">
        <v>86</v>
      </c>
      <c r="E304" s="110">
        <v>90</v>
      </c>
      <c r="F304" s="110"/>
      <c r="G304" s="110"/>
      <c r="H304" s="110">
        <v>53</v>
      </c>
      <c r="I304" s="110">
        <v>425</v>
      </c>
    </row>
    <row r="305" spans="1:9" x14ac:dyDescent="0.35">
      <c r="A305" s="115" t="s">
        <v>881</v>
      </c>
      <c r="B305" s="110">
        <v>108</v>
      </c>
      <c r="C305" s="110">
        <v>88</v>
      </c>
      <c r="D305" s="110">
        <v>86</v>
      </c>
      <c r="E305" s="110">
        <v>90</v>
      </c>
      <c r="F305" s="110"/>
      <c r="G305" s="110"/>
      <c r="H305" s="110">
        <v>53</v>
      </c>
      <c r="I305" s="110">
        <v>425</v>
      </c>
    </row>
    <row r="306" spans="1:9" x14ac:dyDescent="0.35">
      <c r="A306" s="82" t="s">
        <v>6</v>
      </c>
      <c r="B306" s="83">
        <v>121</v>
      </c>
      <c r="C306" s="83"/>
      <c r="D306" s="83"/>
      <c r="E306" s="83"/>
      <c r="F306" s="83"/>
      <c r="G306" s="83"/>
      <c r="H306" s="83">
        <v>94</v>
      </c>
      <c r="I306" s="83">
        <v>215</v>
      </c>
    </row>
    <row r="307" spans="1:9" x14ac:dyDescent="0.35">
      <c r="A307" s="114" t="s">
        <v>17</v>
      </c>
      <c r="B307" s="110">
        <v>121</v>
      </c>
      <c r="C307" s="110"/>
      <c r="D307" s="110"/>
      <c r="E307" s="110"/>
      <c r="F307" s="110"/>
      <c r="G307" s="110"/>
      <c r="H307" s="110">
        <v>94</v>
      </c>
      <c r="I307" s="110">
        <v>215</v>
      </c>
    </row>
    <row r="308" spans="1:9" x14ac:dyDescent="0.35">
      <c r="A308" s="115" t="s">
        <v>882</v>
      </c>
      <c r="B308" s="110">
        <v>35</v>
      </c>
      <c r="C308" s="110"/>
      <c r="D308" s="110"/>
      <c r="E308" s="110"/>
      <c r="F308" s="110"/>
      <c r="G308" s="110"/>
      <c r="H308" s="110"/>
      <c r="I308" s="110">
        <v>35</v>
      </c>
    </row>
    <row r="309" spans="1:9" x14ac:dyDescent="0.35">
      <c r="A309" s="115" t="s">
        <v>881</v>
      </c>
      <c r="B309" s="110">
        <v>85</v>
      </c>
      <c r="C309" s="110"/>
      <c r="D309" s="110"/>
      <c r="E309" s="110"/>
      <c r="F309" s="110"/>
      <c r="G309" s="110"/>
      <c r="H309" s="110">
        <v>78</v>
      </c>
      <c r="I309" s="110">
        <v>163</v>
      </c>
    </row>
    <row r="310" spans="1:9" x14ac:dyDescent="0.35">
      <c r="A310" s="115" t="s">
        <v>883</v>
      </c>
      <c r="B310" s="110">
        <v>1</v>
      </c>
      <c r="C310" s="110"/>
      <c r="D310" s="110"/>
      <c r="E310" s="110"/>
      <c r="F310" s="110"/>
      <c r="G310" s="110"/>
      <c r="H310" s="110">
        <v>16</v>
      </c>
      <c r="I310" s="110">
        <v>17</v>
      </c>
    </row>
    <row r="311" spans="1:9" x14ac:dyDescent="0.35">
      <c r="A311" s="84" t="s">
        <v>7</v>
      </c>
      <c r="B311" s="83">
        <v>7</v>
      </c>
      <c r="C311" s="83">
        <v>4</v>
      </c>
      <c r="D311" s="83">
        <v>10</v>
      </c>
      <c r="E311" s="83"/>
      <c r="F311" s="83"/>
      <c r="G311" s="83"/>
      <c r="H311" s="83">
        <v>7</v>
      </c>
      <c r="I311" s="83">
        <v>28</v>
      </c>
    </row>
    <row r="312" spans="1:9" x14ac:dyDescent="0.35">
      <c r="A312" s="114" t="s">
        <v>18</v>
      </c>
      <c r="B312" s="110">
        <v>7</v>
      </c>
      <c r="C312" s="110">
        <v>4</v>
      </c>
      <c r="D312" s="110">
        <v>10</v>
      </c>
      <c r="E312" s="110"/>
      <c r="F312" s="110"/>
      <c r="G312" s="110"/>
      <c r="H312" s="110">
        <v>7</v>
      </c>
      <c r="I312" s="110">
        <v>28</v>
      </c>
    </row>
    <row r="313" spans="1:9" x14ac:dyDescent="0.35">
      <c r="A313" s="115" t="s">
        <v>690</v>
      </c>
      <c r="B313" s="110">
        <v>7</v>
      </c>
      <c r="C313" s="110">
        <v>4</v>
      </c>
      <c r="D313" s="110">
        <v>10</v>
      </c>
      <c r="E313" s="110"/>
      <c r="F313" s="110"/>
      <c r="G313" s="110"/>
      <c r="H313" s="110">
        <v>7</v>
      </c>
      <c r="I313" s="110">
        <v>28</v>
      </c>
    </row>
    <row r="314" spans="1:9" x14ac:dyDescent="0.35">
      <c r="A314" s="80" t="s">
        <v>34</v>
      </c>
      <c r="B314" s="81">
        <v>612</v>
      </c>
      <c r="C314" s="81">
        <v>588</v>
      </c>
      <c r="D314" s="81">
        <v>378</v>
      </c>
      <c r="E314" s="81"/>
      <c r="F314" s="81"/>
      <c r="G314" s="81"/>
      <c r="H314" s="81">
        <v>267</v>
      </c>
      <c r="I314" s="81">
        <v>1845</v>
      </c>
    </row>
    <row r="315" spans="1:9" x14ac:dyDescent="0.35">
      <c r="A315" s="82" t="s">
        <v>4</v>
      </c>
      <c r="B315" s="83">
        <v>422</v>
      </c>
      <c r="C315" s="83">
        <v>345</v>
      </c>
      <c r="D315" s="83">
        <v>352</v>
      </c>
      <c r="E315" s="83"/>
      <c r="F315" s="83"/>
      <c r="G315" s="83"/>
      <c r="H315" s="83">
        <v>117</v>
      </c>
      <c r="I315" s="83">
        <v>1236</v>
      </c>
    </row>
    <row r="316" spans="1:9" x14ac:dyDescent="0.35">
      <c r="A316" s="114" t="s">
        <v>13</v>
      </c>
      <c r="B316" s="110">
        <v>207</v>
      </c>
      <c r="C316" s="110">
        <v>180</v>
      </c>
      <c r="D316" s="110">
        <v>193</v>
      </c>
      <c r="E316" s="110"/>
      <c r="F316" s="110"/>
      <c r="G316" s="110"/>
      <c r="H316" s="110">
        <v>36</v>
      </c>
      <c r="I316" s="110">
        <v>616</v>
      </c>
    </row>
    <row r="317" spans="1:9" x14ac:dyDescent="0.35">
      <c r="A317" s="115" t="s">
        <v>884</v>
      </c>
      <c r="B317" s="110">
        <v>207</v>
      </c>
      <c r="C317" s="110">
        <v>180</v>
      </c>
      <c r="D317" s="110">
        <v>193</v>
      </c>
      <c r="E317" s="110"/>
      <c r="F317" s="110"/>
      <c r="G317" s="110"/>
      <c r="H317" s="110">
        <v>36</v>
      </c>
      <c r="I317" s="110">
        <v>616</v>
      </c>
    </row>
    <row r="318" spans="1:9" x14ac:dyDescent="0.35">
      <c r="A318" s="114" t="s">
        <v>14</v>
      </c>
      <c r="B318" s="110">
        <v>215</v>
      </c>
      <c r="C318" s="110">
        <v>165</v>
      </c>
      <c r="D318" s="110">
        <v>159</v>
      </c>
      <c r="E318" s="110"/>
      <c r="F318" s="110"/>
      <c r="G318" s="110"/>
      <c r="H318" s="110">
        <v>81</v>
      </c>
      <c r="I318" s="110">
        <v>620</v>
      </c>
    </row>
    <row r="319" spans="1:9" x14ac:dyDescent="0.35">
      <c r="A319" s="115" t="s">
        <v>885</v>
      </c>
      <c r="B319" s="110">
        <v>215</v>
      </c>
      <c r="C319" s="110">
        <v>165</v>
      </c>
      <c r="D319" s="110">
        <v>159</v>
      </c>
      <c r="E319" s="110"/>
      <c r="F319" s="110"/>
      <c r="G319" s="110"/>
      <c r="H319" s="110">
        <v>81</v>
      </c>
      <c r="I319" s="110">
        <v>620</v>
      </c>
    </row>
    <row r="320" spans="1:9" x14ac:dyDescent="0.35">
      <c r="A320" s="82" t="s">
        <v>6</v>
      </c>
      <c r="B320" s="83">
        <v>173</v>
      </c>
      <c r="C320" s="83">
        <v>213</v>
      </c>
      <c r="D320" s="83"/>
      <c r="E320" s="83"/>
      <c r="F320" s="83"/>
      <c r="G320" s="83"/>
      <c r="H320" s="83">
        <v>126</v>
      </c>
      <c r="I320" s="83">
        <v>512</v>
      </c>
    </row>
    <row r="321" spans="1:9" x14ac:dyDescent="0.35">
      <c r="A321" s="114" t="s">
        <v>17</v>
      </c>
      <c r="B321" s="110">
        <v>173</v>
      </c>
      <c r="C321" s="110">
        <v>213</v>
      </c>
      <c r="D321" s="110"/>
      <c r="E321" s="110"/>
      <c r="F321" s="110"/>
      <c r="G321" s="110"/>
      <c r="H321" s="110">
        <v>126</v>
      </c>
      <c r="I321" s="110">
        <v>512</v>
      </c>
    </row>
    <row r="322" spans="1:9" x14ac:dyDescent="0.35">
      <c r="A322" s="115" t="s">
        <v>884</v>
      </c>
      <c r="B322" s="110">
        <v>160</v>
      </c>
      <c r="C322" s="110">
        <v>197</v>
      </c>
      <c r="D322" s="110"/>
      <c r="E322" s="110"/>
      <c r="F322" s="110"/>
      <c r="G322" s="110"/>
      <c r="H322" s="110">
        <v>126</v>
      </c>
      <c r="I322" s="110">
        <v>483</v>
      </c>
    </row>
    <row r="323" spans="1:9" x14ac:dyDescent="0.35">
      <c r="A323" s="115" t="s">
        <v>886</v>
      </c>
      <c r="B323" s="110">
        <v>13</v>
      </c>
      <c r="C323" s="110">
        <v>16</v>
      </c>
      <c r="D323" s="110"/>
      <c r="E323" s="110"/>
      <c r="F323" s="110"/>
      <c r="G323" s="110"/>
      <c r="H323" s="110"/>
      <c r="I323" s="110">
        <v>29</v>
      </c>
    </row>
    <row r="324" spans="1:9" x14ac:dyDescent="0.35">
      <c r="A324" s="84" t="s">
        <v>7</v>
      </c>
      <c r="B324" s="83">
        <v>17</v>
      </c>
      <c r="C324" s="83">
        <v>30</v>
      </c>
      <c r="D324" s="83">
        <v>26</v>
      </c>
      <c r="E324" s="83"/>
      <c r="F324" s="83"/>
      <c r="G324" s="83"/>
      <c r="H324" s="83">
        <v>24</v>
      </c>
      <c r="I324" s="83">
        <v>97</v>
      </c>
    </row>
    <row r="325" spans="1:9" x14ac:dyDescent="0.35">
      <c r="A325" s="114" t="s">
        <v>18</v>
      </c>
      <c r="B325" s="110">
        <v>17</v>
      </c>
      <c r="C325" s="110">
        <v>30</v>
      </c>
      <c r="D325" s="110">
        <v>26</v>
      </c>
      <c r="E325" s="110"/>
      <c r="F325" s="110"/>
      <c r="G325" s="110"/>
      <c r="H325" s="110">
        <v>24</v>
      </c>
      <c r="I325" s="110">
        <v>97</v>
      </c>
    </row>
    <row r="326" spans="1:9" x14ac:dyDescent="0.35">
      <c r="A326" s="115" t="s">
        <v>703</v>
      </c>
      <c r="B326" s="110">
        <v>17</v>
      </c>
      <c r="C326" s="110">
        <v>30</v>
      </c>
      <c r="D326" s="110">
        <v>26</v>
      </c>
      <c r="E326" s="110"/>
      <c r="F326" s="110"/>
      <c r="G326" s="110"/>
      <c r="H326" s="110">
        <v>24</v>
      </c>
      <c r="I326" s="110">
        <v>97</v>
      </c>
    </row>
    <row r="327" spans="1:9" x14ac:dyDescent="0.35">
      <c r="A327" s="80" t="s">
        <v>35</v>
      </c>
      <c r="B327" s="81">
        <v>353</v>
      </c>
      <c r="C327" s="81">
        <v>310</v>
      </c>
      <c r="D327" s="81">
        <v>174</v>
      </c>
      <c r="E327" s="81">
        <v>1</v>
      </c>
      <c r="F327" s="81"/>
      <c r="G327" s="81"/>
      <c r="H327" s="81">
        <v>146</v>
      </c>
      <c r="I327" s="81">
        <v>984</v>
      </c>
    </row>
    <row r="328" spans="1:9" x14ac:dyDescent="0.35">
      <c r="A328" s="82" t="s">
        <v>4</v>
      </c>
      <c r="B328" s="83">
        <v>239</v>
      </c>
      <c r="C328" s="83">
        <v>195</v>
      </c>
      <c r="D328" s="83">
        <v>161</v>
      </c>
      <c r="E328" s="83"/>
      <c r="F328" s="83"/>
      <c r="G328" s="83"/>
      <c r="H328" s="83">
        <v>52</v>
      </c>
      <c r="I328" s="83">
        <v>647</v>
      </c>
    </row>
    <row r="329" spans="1:9" x14ac:dyDescent="0.35">
      <c r="A329" s="114" t="s">
        <v>13</v>
      </c>
      <c r="B329" s="110">
        <v>239</v>
      </c>
      <c r="C329" s="110">
        <v>195</v>
      </c>
      <c r="D329" s="110">
        <v>161</v>
      </c>
      <c r="E329" s="110"/>
      <c r="F329" s="110"/>
      <c r="G329" s="110"/>
      <c r="H329" s="110">
        <v>52</v>
      </c>
      <c r="I329" s="110">
        <v>647</v>
      </c>
    </row>
    <row r="330" spans="1:9" x14ac:dyDescent="0.35">
      <c r="A330" s="115" t="s">
        <v>704</v>
      </c>
      <c r="B330" s="110">
        <v>76</v>
      </c>
      <c r="C330" s="110">
        <v>68</v>
      </c>
      <c r="D330" s="110">
        <v>54</v>
      </c>
      <c r="E330" s="110"/>
      <c r="F330" s="110"/>
      <c r="G330" s="110"/>
      <c r="H330" s="110">
        <v>23</v>
      </c>
      <c r="I330" s="110">
        <v>221</v>
      </c>
    </row>
    <row r="331" spans="1:9" x14ac:dyDescent="0.35">
      <c r="A331" s="115" t="s">
        <v>887</v>
      </c>
      <c r="B331" s="110">
        <v>90</v>
      </c>
      <c r="C331" s="110">
        <v>81</v>
      </c>
      <c r="D331" s="110">
        <v>82</v>
      </c>
      <c r="E331" s="110"/>
      <c r="F331" s="110"/>
      <c r="G331" s="110"/>
      <c r="H331" s="110">
        <v>16</v>
      </c>
      <c r="I331" s="110">
        <v>269</v>
      </c>
    </row>
    <row r="332" spans="1:9" x14ac:dyDescent="0.35">
      <c r="A332" s="115" t="s">
        <v>888</v>
      </c>
      <c r="B332" s="110">
        <v>73</v>
      </c>
      <c r="C332" s="110">
        <v>46</v>
      </c>
      <c r="D332" s="110">
        <v>25</v>
      </c>
      <c r="E332" s="110"/>
      <c r="F332" s="110"/>
      <c r="G332" s="110"/>
      <c r="H332" s="110">
        <v>13</v>
      </c>
      <c r="I332" s="110">
        <v>157</v>
      </c>
    </row>
    <row r="333" spans="1:9" x14ac:dyDescent="0.35">
      <c r="A333" s="82" t="s">
        <v>6</v>
      </c>
      <c r="B333" s="83">
        <v>107</v>
      </c>
      <c r="C333" s="83">
        <v>108</v>
      </c>
      <c r="D333" s="83"/>
      <c r="E333" s="83"/>
      <c r="F333" s="83"/>
      <c r="G333" s="83"/>
      <c r="H333" s="83">
        <v>94</v>
      </c>
      <c r="I333" s="83">
        <v>309</v>
      </c>
    </row>
    <row r="334" spans="1:9" x14ac:dyDescent="0.35">
      <c r="A334" s="114" t="s">
        <v>17</v>
      </c>
      <c r="B334" s="110">
        <v>107</v>
      </c>
      <c r="C334" s="110">
        <v>108</v>
      </c>
      <c r="D334" s="110"/>
      <c r="E334" s="110"/>
      <c r="F334" s="110"/>
      <c r="G334" s="110"/>
      <c r="H334" s="110">
        <v>94</v>
      </c>
      <c r="I334" s="110">
        <v>309</v>
      </c>
    </row>
    <row r="335" spans="1:9" x14ac:dyDescent="0.35">
      <c r="A335" s="115" t="s">
        <v>704</v>
      </c>
      <c r="B335" s="110">
        <v>53</v>
      </c>
      <c r="C335" s="110">
        <v>49</v>
      </c>
      <c r="D335" s="110"/>
      <c r="E335" s="110"/>
      <c r="F335" s="110"/>
      <c r="G335" s="110"/>
      <c r="H335" s="110">
        <v>51</v>
      </c>
      <c r="I335" s="110">
        <v>153</v>
      </c>
    </row>
    <row r="336" spans="1:9" x14ac:dyDescent="0.35">
      <c r="A336" s="115" t="s">
        <v>889</v>
      </c>
      <c r="B336" s="110">
        <v>54</v>
      </c>
      <c r="C336" s="110">
        <v>59</v>
      </c>
      <c r="D336" s="110"/>
      <c r="E336" s="110"/>
      <c r="F336" s="110"/>
      <c r="G336" s="110"/>
      <c r="H336" s="110">
        <v>43</v>
      </c>
      <c r="I336" s="110">
        <v>156</v>
      </c>
    </row>
    <row r="337" spans="1:9" x14ac:dyDescent="0.35">
      <c r="A337" s="84" t="s">
        <v>7</v>
      </c>
      <c r="B337" s="83">
        <v>7</v>
      </c>
      <c r="C337" s="83">
        <v>7</v>
      </c>
      <c r="D337" s="83">
        <v>13</v>
      </c>
      <c r="E337" s="83">
        <v>1</v>
      </c>
      <c r="F337" s="83"/>
      <c r="G337" s="83"/>
      <c r="H337" s="83"/>
      <c r="I337" s="83">
        <v>28</v>
      </c>
    </row>
    <row r="338" spans="1:9" x14ac:dyDescent="0.35">
      <c r="A338" s="114" t="s">
        <v>18</v>
      </c>
      <c r="B338" s="110">
        <v>7</v>
      </c>
      <c r="C338" s="110">
        <v>7</v>
      </c>
      <c r="D338" s="110">
        <v>13</v>
      </c>
      <c r="E338" s="110">
        <v>1</v>
      </c>
      <c r="F338" s="110"/>
      <c r="G338" s="110"/>
      <c r="H338" s="110"/>
      <c r="I338" s="110">
        <v>28</v>
      </c>
    </row>
    <row r="339" spans="1:9" x14ac:dyDescent="0.35">
      <c r="A339" s="115" t="s">
        <v>704</v>
      </c>
      <c r="B339" s="110">
        <v>7</v>
      </c>
      <c r="C339" s="110">
        <v>7</v>
      </c>
      <c r="D339" s="110">
        <v>13</v>
      </c>
      <c r="E339" s="110">
        <v>1</v>
      </c>
      <c r="F339" s="110"/>
      <c r="G339" s="110"/>
      <c r="H339" s="110"/>
      <c r="I339" s="110">
        <v>28</v>
      </c>
    </row>
    <row r="340" spans="1:9" x14ac:dyDescent="0.35">
      <c r="A340" s="80" t="s">
        <v>36</v>
      </c>
      <c r="B340" s="81">
        <v>490</v>
      </c>
      <c r="C340" s="81">
        <v>212</v>
      </c>
      <c r="D340" s="81">
        <v>154</v>
      </c>
      <c r="E340" s="81"/>
      <c r="F340" s="81"/>
      <c r="G340" s="81"/>
      <c r="H340" s="81">
        <v>111</v>
      </c>
      <c r="I340" s="81">
        <v>967</v>
      </c>
    </row>
    <row r="341" spans="1:9" x14ac:dyDescent="0.35">
      <c r="A341" s="82" t="s">
        <v>4</v>
      </c>
      <c r="B341" s="83">
        <v>360</v>
      </c>
      <c r="C341" s="83">
        <v>142</v>
      </c>
      <c r="D341" s="83">
        <v>149</v>
      </c>
      <c r="E341" s="83"/>
      <c r="F341" s="83"/>
      <c r="G341" s="83"/>
      <c r="H341" s="83">
        <v>64</v>
      </c>
      <c r="I341" s="83">
        <v>715</v>
      </c>
    </row>
    <row r="342" spans="1:9" x14ac:dyDescent="0.35">
      <c r="A342" s="114" t="s">
        <v>13</v>
      </c>
      <c r="B342" s="110">
        <v>105</v>
      </c>
      <c r="C342" s="110">
        <v>80</v>
      </c>
      <c r="D342" s="110">
        <v>57</v>
      </c>
      <c r="E342" s="110"/>
      <c r="F342" s="110"/>
      <c r="G342" s="110"/>
      <c r="H342" s="110">
        <v>34</v>
      </c>
      <c r="I342" s="110">
        <v>276</v>
      </c>
    </row>
    <row r="343" spans="1:9" x14ac:dyDescent="0.35">
      <c r="A343" s="115" t="s">
        <v>890</v>
      </c>
      <c r="B343" s="110">
        <v>75</v>
      </c>
      <c r="C343" s="110">
        <v>55</v>
      </c>
      <c r="D343" s="110">
        <v>42</v>
      </c>
      <c r="E343" s="110"/>
      <c r="F343" s="110"/>
      <c r="G343" s="110"/>
      <c r="H343" s="110">
        <v>26</v>
      </c>
      <c r="I343" s="110">
        <v>198</v>
      </c>
    </row>
    <row r="344" spans="1:9" x14ac:dyDescent="0.35">
      <c r="A344" s="115" t="s">
        <v>891</v>
      </c>
      <c r="B344" s="110">
        <v>30</v>
      </c>
      <c r="C344" s="110">
        <v>25</v>
      </c>
      <c r="D344" s="110">
        <v>15</v>
      </c>
      <c r="E344" s="110"/>
      <c r="F344" s="110"/>
      <c r="G344" s="110"/>
      <c r="H344" s="110">
        <v>8</v>
      </c>
      <c r="I344" s="110">
        <v>78</v>
      </c>
    </row>
    <row r="345" spans="1:9" x14ac:dyDescent="0.35">
      <c r="A345" s="114" t="s">
        <v>14</v>
      </c>
      <c r="B345" s="110">
        <v>255</v>
      </c>
      <c r="C345" s="110">
        <v>62</v>
      </c>
      <c r="D345" s="110">
        <v>92</v>
      </c>
      <c r="E345" s="110"/>
      <c r="F345" s="110"/>
      <c r="G345" s="110"/>
      <c r="H345" s="110">
        <v>30</v>
      </c>
      <c r="I345" s="110">
        <v>439</v>
      </c>
    </row>
    <row r="346" spans="1:9" x14ac:dyDescent="0.35">
      <c r="A346" s="115" t="s">
        <v>892</v>
      </c>
      <c r="B346" s="110">
        <v>255</v>
      </c>
      <c r="C346" s="110">
        <v>62</v>
      </c>
      <c r="D346" s="110">
        <v>92</v>
      </c>
      <c r="E346" s="110"/>
      <c r="F346" s="110"/>
      <c r="G346" s="110"/>
      <c r="H346" s="110">
        <v>30</v>
      </c>
      <c r="I346" s="110">
        <v>439</v>
      </c>
    </row>
    <row r="347" spans="1:9" x14ac:dyDescent="0.35">
      <c r="A347" s="82" t="s">
        <v>6</v>
      </c>
      <c r="B347" s="83">
        <v>121</v>
      </c>
      <c r="C347" s="83">
        <v>66</v>
      </c>
      <c r="D347" s="83"/>
      <c r="E347" s="83"/>
      <c r="F347" s="83"/>
      <c r="G347" s="83"/>
      <c r="H347" s="83">
        <v>45</v>
      </c>
      <c r="I347" s="83">
        <v>232</v>
      </c>
    </row>
    <row r="348" spans="1:9" x14ac:dyDescent="0.35">
      <c r="A348" s="114" t="s">
        <v>17</v>
      </c>
      <c r="B348" s="110">
        <v>121</v>
      </c>
      <c r="C348" s="110">
        <v>66</v>
      </c>
      <c r="D348" s="110"/>
      <c r="E348" s="110"/>
      <c r="F348" s="110"/>
      <c r="G348" s="110"/>
      <c r="H348" s="110">
        <v>45</v>
      </c>
      <c r="I348" s="110">
        <v>232</v>
      </c>
    </row>
    <row r="349" spans="1:9" x14ac:dyDescent="0.35">
      <c r="A349" s="115" t="s">
        <v>893</v>
      </c>
      <c r="B349" s="110">
        <v>44</v>
      </c>
      <c r="C349" s="110"/>
      <c r="D349" s="110"/>
      <c r="E349" s="110"/>
      <c r="F349" s="110"/>
      <c r="G349" s="110"/>
      <c r="H349" s="110">
        <v>23</v>
      </c>
      <c r="I349" s="110">
        <v>67</v>
      </c>
    </row>
    <row r="350" spans="1:9" x14ac:dyDescent="0.35">
      <c r="A350" s="115" t="s">
        <v>894</v>
      </c>
      <c r="B350" s="110">
        <v>77</v>
      </c>
      <c r="C350" s="110">
        <v>66</v>
      </c>
      <c r="D350" s="110"/>
      <c r="E350" s="110"/>
      <c r="F350" s="110"/>
      <c r="G350" s="110"/>
      <c r="H350" s="110">
        <v>22</v>
      </c>
      <c r="I350" s="110">
        <v>165</v>
      </c>
    </row>
    <row r="351" spans="1:9" x14ac:dyDescent="0.35">
      <c r="A351" s="84" t="s">
        <v>7</v>
      </c>
      <c r="B351" s="83">
        <v>9</v>
      </c>
      <c r="C351" s="83">
        <v>4</v>
      </c>
      <c r="D351" s="83">
        <v>5</v>
      </c>
      <c r="E351" s="83"/>
      <c r="F351" s="83"/>
      <c r="G351" s="83"/>
      <c r="H351" s="83">
        <v>2</v>
      </c>
      <c r="I351" s="83">
        <v>20</v>
      </c>
    </row>
    <row r="352" spans="1:9" x14ac:dyDescent="0.35">
      <c r="A352" s="114" t="s">
        <v>18</v>
      </c>
      <c r="B352" s="110">
        <v>9</v>
      </c>
      <c r="C352" s="110">
        <v>4</v>
      </c>
      <c r="D352" s="110">
        <v>5</v>
      </c>
      <c r="E352" s="110"/>
      <c r="F352" s="110"/>
      <c r="G352" s="110"/>
      <c r="H352" s="110">
        <v>2</v>
      </c>
      <c r="I352" s="110">
        <v>20</v>
      </c>
    </row>
    <row r="353" spans="1:9" x14ac:dyDescent="0.35">
      <c r="A353" s="115" t="s">
        <v>895</v>
      </c>
      <c r="B353" s="110">
        <v>9</v>
      </c>
      <c r="C353" s="110">
        <v>4</v>
      </c>
      <c r="D353" s="110">
        <v>5</v>
      </c>
      <c r="E353" s="110"/>
      <c r="F353" s="110"/>
      <c r="G353" s="110"/>
      <c r="H353" s="110">
        <v>2</v>
      </c>
      <c r="I353" s="110">
        <v>20</v>
      </c>
    </row>
    <row r="354" spans="1:9" x14ac:dyDescent="0.35">
      <c r="A354" s="80" t="s">
        <v>37</v>
      </c>
      <c r="B354" s="81">
        <v>1693</v>
      </c>
      <c r="C354" s="81">
        <v>1177.5</v>
      </c>
      <c r="D354" s="81">
        <v>691</v>
      </c>
      <c r="E354" s="81">
        <v>5</v>
      </c>
      <c r="F354" s="81"/>
      <c r="G354" s="81"/>
      <c r="H354" s="81">
        <v>656.5</v>
      </c>
      <c r="I354" s="81">
        <v>4223</v>
      </c>
    </row>
    <row r="355" spans="1:9" x14ac:dyDescent="0.35">
      <c r="A355" s="82" t="s">
        <v>4</v>
      </c>
      <c r="B355" s="83">
        <v>1135.5</v>
      </c>
      <c r="C355" s="83">
        <v>671.5</v>
      </c>
      <c r="D355" s="83">
        <v>636</v>
      </c>
      <c r="E355" s="83"/>
      <c r="F355" s="83"/>
      <c r="G355" s="83"/>
      <c r="H355" s="83">
        <v>187.5</v>
      </c>
      <c r="I355" s="83">
        <v>2630.5</v>
      </c>
    </row>
    <row r="356" spans="1:9" x14ac:dyDescent="0.35">
      <c r="A356" s="114" t="s">
        <v>13</v>
      </c>
      <c r="B356" s="110">
        <v>1135.5</v>
      </c>
      <c r="C356" s="110">
        <v>671.5</v>
      </c>
      <c r="D356" s="110">
        <v>636</v>
      </c>
      <c r="E356" s="110"/>
      <c r="F356" s="110"/>
      <c r="G356" s="110"/>
      <c r="H356" s="110">
        <v>187.5</v>
      </c>
      <c r="I356" s="110">
        <v>2630.5</v>
      </c>
    </row>
    <row r="357" spans="1:9" x14ac:dyDescent="0.35">
      <c r="A357" s="115" t="s">
        <v>896</v>
      </c>
      <c r="B357" s="110">
        <v>109.5</v>
      </c>
      <c r="C357" s="110">
        <v>47.5</v>
      </c>
      <c r="D357" s="110">
        <v>46</v>
      </c>
      <c r="E357" s="110"/>
      <c r="F357" s="110"/>
      <c r="G357" s="110"/>
      <c r="H357" s="110">
        <v>14.5</v>
      </c>
      <c r="I357" s="110">
        <v>217.5</v>
      </c>
    </row>
    <row r="358" spans="1:9" x14ac:dyDescent="0.35">
      <c r="A358" s="115" t="s">
        <v>897</v>
      </c>
      <c r="B358" s="110">
        <v>12</v>
      </c>
      <c r="C358" s="110"/>
      <c r="D358" s="110"/>
      <c r="E358" s="110"/>
      <c r="F358" s="110"/>
      <c r="G358" s="110"/>
      <c r="H358" s="110">
        <v>2</v>
      </c>
      <c r="I358" s="110">
        <v>14</v>
      </c>
    </row>
    <row r="359" spans="1:9" x14ac:dyDescent="0.35">
      <c r="A359" s="115" t="s">
        <v>898</v>
      </c>
      <c r="B359" s="110">
        <v>37</v>
      </c>
      <c r="C359" s="110">
        <v>10</v>
      </c>
      <c r="D359" s="110">
        <v>17</v>
      </c>
      <c r="E359" s="110"/>
      <c r="F359" s="110"/>
      <c r="G359" s="110"/>
      <c r="H359" s="110">
        <v>9</v>
      </c>
      <c r="I359" s="110">
        <v>73</v>
      </c>
    </row>
    <row r="360" spans="1:9" x14ac:dyDescent="0.35">
      <c r="A360" s="115" t="s">
        <v>899</v>
      </c>
      <c r="B360" s="110">
        <v>77.5</v>
      </c>
      <c r="C360" s="110">
        <v>29.5</v>
      </c>
      <c r="D360" s="110">
        <v>35.5</v>
      </c>
      <c r="E360" s="110"/>
      <c r="F360" s="110"/>
      <c r="G360" s="110"/>
      <c r="H360" s="110">
        <v>14.5</v>
      </c>
      <c r="I360" s="110">
        <v>157</v>
      </c>
    </row>
    <row r="361" spans="1:9" x14ac:dyDescent="0.35">
      <c r="A361" s="115" t="s">
        <v>900</v>
      </c>
      <c r="B361" s="110">
        <v>34</v>
      </c>
      <c r="C361" s="110">
        <v>20.5</v>
      </c>
      <c r="D361" s="110">
        <v>23</v>
      </c>
      <c r="E361" s="110"/>
      <c r="F361" s="110"/>
      <c r="G361" s="110"/>
      <c r="H361" s="110">
        <v>7</v>
      </c>
      <c r="I361" s="110">
        <v>84.5</v>
      </c>
    </row>
    <row r="362" spans="1:9" x14ac:dyDescent="0.35">
      <c r="A362" s="115" t="s">
        <v>901</v>
      </c>
      <c r="B362" s="110">
        <v>3</v>
      </c>
      <c r="C362" s="110">
        <v>2.5</v>
      </c>
      <c r="D362" s="110">
        <v>1</v>
      </c>
      <c r="E362" s="110"/>
      <c r="F362" s="110"/>
      <c r="G362" s="110"/>
      <c r="H362" s="110">
        <v>0.5</v>
      </c>
      <c r="I362" s="110">
        <v>7</v>
      </c>
    </row>
    <row r="363" spans="1:9" x14ac:dyDescent="0.35">
      <c r="A363" s="115" t="s">
        <v>902</v>
      </c>
      <c r="B363" s="110">
        <v>38.5</v>
      </c>
      <c r="C363" s="110">
        <v>16.5</v>
      </c>
      <c r="D363" s="110">
        <v>24.5</v>
      </c>
      <c r="E363" s="110"/>
      <c r="F363" s="110"/>
      <c r="G363" s="110"/>
      <c r="H363" s="110">
        <v>8</v>
      </c>
      <c r="I363" s="110">
        <v>87.5</v>
      </c>
    </row>
    <row r="364" spans="1:9" x14ac:dyDescent="0.35">
      <c r="A364" s="115" t="s">
        <v>903</v>
      </c>
      <c r="B364" s="110">
        <v>58.5</v>
      </c>
      <c r="C364" s="110">
        <v>32</v>
      </c>
      <c r="D364" s="110">
        <v>24.5</v>
      </c>
      <c r="E364" s="110"/>
      <c r="F364" s="110"/>
      <c r="G364" s="110"/>
      <c r="H364" s="110">
        <v>11</v>
      </c>
      <c r="I364" s="110">
        <v>126</v>
      </c>
    </row>
    <row r="365" spans="1:9" x14ac:dyDescent="0.35">
      <c r="A365" s="115" t="s">
        <v>904</v>
      </c>
      <c r="B365" s="110">
        <v>18</v>
      </c>
      <c r="C365" s="110">
        <v>11</v>
      </c>
      <c r="D365" s="110">
        <v>7.5</v>
      </c>
      <c r="E365" s="110"/>
      <c r="F365" s="110"/>
      <c r="G365" s="110"/>
      <c r="H365" s="110">
        <v>1.5</v>
      </c>
      <c r="I365" s="110">
        <v>38</v>
      </c>
    </row>
    <row r="366" spans="1:9" x14ac:dyDescent="0.35">
      <c r="A366" s="115" t="s">
        <v>905</v>
      </c>
      <c r="B366" s="110">
        <v>80.5</v>
      </c>
      <c r="C366" s="110">
        <v>39.5</v>
      </c>
      <c r="D366" s="110">
        <v>52.5</v>
      </c>
      <c r="E366" s="110"/>
      <c r="F366" s="110"/>
      <c r="G366" s="110"/>
      <c r="H366" s="110">
        <v>13</v>
      </c>
      <c r="I366" s="110">
        <v>185.5</v>
      </c>
    </row>
    <row r="367" spans="1:9" x14ac:dyDescent="0.35">
      <c r="A367" s="115" t="s">
        <v>906</v>
      </c>
      <c r="B367" s="110">
        <v>31.5</v>
      </c>
      <c r="C367" s="110">
        <v>34.5</v>
      </c>
      <c r="D367" s="110">
        <v>25.5</v>
      </c>
      <c r="E367" s="110"/>
      <c r="F367" s="110"/>
      <c r="G367" s="110"/>
      <c r="H367" s="110">
        <v>5.5</v>
      </c>
      <c r="I367" s="110">
        <v>97</v>
      </c>
    </row>
    <row r="368" spans="1:9" x14ac:dyDescent="0.35">
      <c r="A368" s="115" t="s">
        <v>907</v>
      </c>
      <c r="B368" s="110">
        <v>3</v>
      </c>
      <c r="C368" s="110">
        <v>0.5</v>
      </c>
      <c r="D368" s="110"/>
      <c r="E368" s="110"/>
      <c r="F368" s="110"/>
      <c r="G368" s="110"/>
      <c r="H368" s="110">
        <v>0.5</v>
      </c>
      <c r="I368" s="110">
        <v>4</v>
      </c>
    </row>
    <row r="369" spans="1:9" x14ac:dyDescent="0.35">
      <c r="A369" s="115" t="s">
        <v>908</v>
      </c>
      <c r="B369" s="110">
        <v>18.5</v>
      </c>
      <c r="C369" s="110">
        <v>9.5</v>
      </c>
      <c r="D369" s="110">
        <v>10</v>
      </c>
      <c r="E369" s="110"/>
      <c r="F369" s="110"/>
      <c r="G369" s="110"/>
      <c r="H369" s="110">
        <v>2</v>
      </c>
      <c r="I369" s="110">
        <v>40</v>
      </c>
    </row>
    <row r="370" spans="1:9" x14ac:dyDescent="0.35">
      <c r="A370" s="115" t="s">
        <v>909</v>
      </c>
      <c r="B370" s="110">
        <v>5</v>
      </c>
      <c r="C370" s="110">
        <v>5.5</v>
      </c>
      <c r="D370" s="110">
        <v>2.5</v>
      </c>
      <c r="E370" s="110"/>
      <c r="F370" s="110"/>
      <c r="G370" s="110"/>
      <c r="H370" s="110"/>
      <c r="I370" s="110">
        <v>13</v>
      </c>
    </row>
    <row r="371" spans="1:9" x14ac:dyDescent="0.35">
      <c r="A371" s="115" t="s">
        <v>910</v>
      </c>
      <c r="B371" s="110">
        <v>4.5</v>
      </c>
      <c r="C371" s="110">
        <v>2.5</v>
      </c>
      <c r="D371" s="110">
        <v>1.5</v>
      </c>
      <c r="E371" s="110"/>
      <c r="F371" s="110"/>
      <c r="G371" s="110"/>
      <c r="H371" s="110">
        <v>1</v>
      </c>
      <c r="I371" s="110">
        <v>9.5</v>
      </c>
    </row>
    <row r="372" spans="1:9" x14ac:dyDescent="0.35">
      <c r="A372" s="115" t="s">
        <v>911</v>
      </c>
      <c r="B372" s="110">
        <v>18</v>
      </c>
      <c r="C372" s="110">
        <v>8</v>
      </c>
      <c r="D372" s="110">
        <v>8</v>
      </c>
      <c r="E372" s="110"/>
      <c r="F372" s="110"/>
      <c r="G372" s="110"/>
      <c r="H372" s="110">
        <v>2</v>
      </c>
      <c r="I372" s="110">
        <v>36</v>
      </c>
    </row>
    <row r="373" spans="1:9" x14ac:dyDescent="0.35">
      <c r="A373" s="115" t="s">
        <v>912</v>
      </c>
      <c r="B373" s="110">
        <v>108</v>
      </c>
      <c r="C373" s="110">
        <v>85.5</v>
      </c>
      <c r="D373" s="110">
        <v>56</v>
      </c>
      <c r="E373" s="110"/>
      <c r="F373" s="110"/>
      <c r="G373" s="110"/>
      <c r="H373" s="110">
        <v>15</v>
      </c>
      <c r="I373" s="110">
        <v>264.5</v>
      </c>
    </row>
    <row r="374" spans="1:9" x14ac:dyDescent="0.35">
      <c r="A374" s="115" t="s">
        <v>913</v>
      </c>
      <c r="B374" s="110">
        <v>4</v>
      </c>
      <c r="C374" s="110">
        <v>1</v>
      </c>
      <c r="D374" s="110">
        <v>1</v>
      </c>
      <c r="E374" s="110"/>
      <c r="F374" s="110"/>
      <c r="G374" s="110"/>
      <c r="H374" s="110">
        <v>0.5</v>
      </c>
      <c r="I374" s="110">
        <v>6.5</v>
      </c>
    </row>
    <row r="375" spans="1:9" x14ac:dyDescent="0.35">
      <c r="A375" s="115" t="s">
        <v>914</v>
      </c>
      <c r="B375" s="110">
        <v>53</v>
      </c>
      <c r="C375" s="110">
        <v>29</v>
      </c>
      <c r="D375" s="110">
        <v>31</v>
      </c>
      <c r="E375" s="110"/>
      <c r="F375" s="110"/>
      <c r="G375" s="110"/>
      <c r="H375" s="110">
        <v>8</v>
      </c>
      <c r="I375" s="110">
        <v>121</v>
      </c>
    </row>
    <row r="376" spans="1:9" x14ac:dyDescent="0.35">
      <c r="A376" s="115" t="s">
        <v>915</v>
      </c>
      <c r="B376" s="110">
        <v>32</v>
      </c>
      <c r="C376" s="110">
        <v>29</v>
      </c>
      <c r="D376" s="110">
        <v>25.5</v>
      </c>
      <c r="E376" s="110"/>
      <c r="F376" s="110"/>
      <c r="G376" s="110"/>
      <c r="H376" s="110">
        <v>15</v>
      </c>
      <c r="I376" s="110">
        <v>101.5</v>
      </c>
    </row>
    <row r="377" spans="1:9" x14ac:dyDescent="0.35">
      <c r="A377" s="115" t="s">
        <v>916</v>
      </c>
      <c r="B377" s="110">
        <v>5</v>
      </c>
      <c r="C377" s="110">
        <v>2</v>
      </c>
      <c r="D377" s="110">
        <v>1</v>
      </c>
      <c r="E377" s="110"/>
      <c r="F377" s="110"/>
      <c r="G377" s="110"/>
      <c r="H377" s="110"/>
      <c r="I377" s="110">
        <v>8</v>
      </c>
    </row>
    <row r="378" spans="1:9" x14ac:dyDescent="0.35">
      <c r="A378" s="115" t="s">
        <v>917</v>
      </c>
      <c r="B378" s="110">
        <v>1</v>
      </c>
      <c r="C378" s="110"/>
      <c r="D378" s="110"/>
      <c r="E378" s="110"/>
      <c r="F378" s="110"/>
      <c r="G378" s="110"/>
      <c r="H378" s="110"/>
      <c r="I378" s="110">
        <v>1</v>
      </c>
    </row>
    <row r="379" spans="1:9" x14ac:dyDescent="0.35">
      <c r="A379" s="115" t="s">
        <v>918</v>
      </c>
      <c r="B379" s="110">
        <v>78</v>
      </c>
      <c r="C379" s="110">
        <v>71</v>
      </c>
      <c r="D379" s="110">
        <v>68</v>
      </c>
      <c r="E379" s="110"/>
      <c r="F379" s="110"/>
      <c r="G379" s="110"/>
      <c r="H379" s="110">
        <v>14</v>
      </c>
      <c r="I379" s="110">
        <v>231</v>
      </c>
    </row>
    <row r="380" spans="1:9" x14ac:dyDescent="0.35">
      <c r="A380" s="115" t="s">
        <v>919</v>
      </c>
      <c r="B380" s="110">
        <v>19.5</v>
      </c>
      <c r="C380" s="110">
        <v>18.5</v>
      </c>
      <c r="D380" s="110">
        <v>9</v>
      </c>
      <c r="E380" s="110"/>
      <c r="F380" s="110"/>
      <c r="G380" s="110"/>
      <c r="H380" s="110">
        <v>0.5</v>
      </c>
      <c r="I380" s="110">
        <v>47.5</v>
      </c>
    </row>
    <row r="381" spans="1:9" x14ac:dyDescent="0.35">
      <c r="A381" s="115" t="s">
        <v>920</v>
      </c>
      <c r="B381" s="110">
        <v>0.5</v>
      </c>
      <c r="C381" s="110">
        <v>0.5</v>
      </c>
      <c r="D381" s="110">
        <v>0.5</v>
      </c>
      <c r="E381" s="110"/>
      <c r="F381" s="110"/>
      <c r="G381" s="110"/>
      <c r="H381" s="110">
        <v>0.5</v>
      </c>
      <c r="I381" s="110">
        <v>2</v>
      </c>
    </row>
    <row r="382" spans="1:9" x14ac:dyDescent="0.35">
      <c r="A382" s="115" t="s">
        <v>921</v>
      </c>
      <c r="B382" s="110">
        <v>58</v>
      </c>
      <c r="C382" s="110">
        <v>35.5</v>
      </c>
      <c r="D382" s="110">
        <v>31</v>
      </c>
      <c r="E382" s="110"/>
      <c r="F382" s="110"/>
      <c r="G382" s="110"/>
      <c r="H382" s="110">
        <v>12</v>
      </c>
      <c r="I382" s="110">
        <v>136.5</v>
      </c>
    </row>
    <row r="383" spans="1:9" x14ac:dyDescent="0.35">
      <c r="A383" s="115" t="s">
        <v>827</v>
      </c>
      <c r="B383" s="110">
        <v>41.5</v>
      </c>
      <c r="C383" s="110">
        <v>25</v>
      </c>
      <c r="D383" s="110">
        <v>19</v>
      </c>
      <c r="E383" s="110"/>
      <c r="F383" s="110"/>
      <c r="G383" s="110"/>
      <c r="H383" s="110">
        <v>8</v>
      </c>
      <c r="I383" s="110">
        <v>93.5</v>
      </c>
    </row>
    <row r="384" spans="1:9" x14ac:dyDescent="0.35">
      <c r="A384" s="115" t="s">
        <v>922</v>
      </c>
      <c r="B384" s="110">
        <v>23</v>
      </c>
      <c r="C384" s="110">
        <v>11</v>
      </c>
      <c r="D384" s="110">
        <v>19</v>
      </c>
      <c r="E384" s="110"/>
      <c r="F384" s="110"/>
      <c r="G384" s="110"/>
      <c r="H384" s="110">
        <v>5</v>
      </c>
      <c r="I384" s="110">
        <v>58</v>
      </c>
    </row>
    <row r="385" spans="1:9" x14ac:dyDescent="0.35">
      <c r="A385" s="115" t="s">
        <v>923</v>
      </c>
      <c r="B385" s="110">
        <v>5.5</v>
      </c>
      <c r="C385" s="110">
        <v>1</v>
      </c>
      <c r="D385" s="110">
        <v>3</v>
      </c>
      <c r="E385" s="110"/>
      <c r="F385" s="110"/>
      <c r="G385" s="110"/>
      <c r="H385" s="110">
        <v>1</v>
      </c>
      <c r="I385" s="110">
        <v>10.5</v>
      </c>
    </row>
    <row r="386" spans="1:9" x14ac:dyDescent="0.35">
      <c r="A386" s="115" t="s">
        <v>924</v>
      </c>
      <c r="B386" s="110">
        <v>26.5</v>
      </c>
      <c r="C386" s="110">
        <v>19</v>
      </c>
      <c r="D386" s="110">
        <v>22.5</v>
      </c>
      <c r="E386" s="110"/>
      <c r="F386" s="110"/>
      <c r="G386" s="110"/>
      <c r="H386" s="110">
        <v>1.5</v>
      </c>
      <c r="I386" s="110">
        <v>69.5</v>
      </c>
    </row>
    <row r="387" spans="1:9" x14ac:dyDescent="0.35">
      <c r="A387" s="115" t="s">
        <v>925</v>
      </c>
      <c r="B387" s="110">
        <v>44.5</v>
      </c>
      <c r="C387" s="110">
        <v>26.5</v>
      </c>
      <c r="D387" s="110">
        <v>28.5</v>
      </c>
      <c r="E387" s="110"/>
      <c r="F387" s="110"/>
      <c r="G387" s="110"/>
      <c r="H387" s="110">
        <v>5</v>
      </c>
      <c r="I387" s="110">
        <v>104.5</v>
      </c>
    </row>
    <row r="388" spans="1:9" x14ac:dyDescent="0.35">
      <c r="A388" s="115" t="s">
        <v>926</v>
      </c>
      <c r="B388" s="110">
        <v>86.5</v>
      </c>
      <c r="C388" s="110">
        <v>47.5</v>
      </c>
      <c r="D388" s="110">
        <v>42</v>
      </c>
      <c r="E388" s="110"/>
      <c r="F388" s="110"/>
      <c r="G388" s="110"/>
      <c r="H388" s="110">
        <v>9.5</v>
      </c>
      <c r="I388" s="110">
        <v>185.5</v>
      </c>
    </row>
    <row r="389" spans="1:9" x14ac:dyDescent="0.35">
      <c r="A389" s="82" t="s">
        <v>6</v>
      </c>
      <c r="B389" s="83">
        <v>481.5</v>
      </c>
      <c r="C389" s="83">
        <v>440</v>
      </c>
      <c r="D389" s="83"/>
      <c r="E389" s="83"/>
      <c r="F389" s="83"/>
      <c r="G389" s="83"/>
      <c r="H389" s="83">
        <v>416</v>
      </c>
      <c r="I389" s="83">
        <v>1337.5</v>
      </c>
    </row>
    <row r="390" spans="1:9" x14ac:dyDescent="0.35">
      <c r="A390" s="114" t="s">
        <v>17</v>
      </c>
      <c r="B390" s="110">
        <v>481.5</v>
      </c>
      <c r="C390" s="110">
        <v>440</v>
      </c>
      <c r="D390" s="110"/>
      <c r="E390" s="110"/>
      <c r="F390" s="110"/>
      <c r="G390" s="110"/>
      <c r="H390" s="110">
        <v>416</v>
      </c>
      <c r="I390" s="110">
        <v>1337.5</v>
      </c>
    </row>
    <row r="391" spans="1:9" x14ac:dyDescent="0.35">
      <c r="A391" s="115" t="s">
        <v>927</v>
      </c>
      <c r="B391" s="110">
        <v>14.5</v>
      </c>
      <c r="C391" s="110">
        <v>12</v>
      </c>
      <c r="D391" s="110"/>
      <c r="E391" s="110"/>
      <c r="F391" s="110"/>
      <c r="G391" s="110"/>
      <c r="H391" s="110">
        <v>13</v>
      </c>
      <c r="I391" s="110">
        <v>39.5</v>
      </c>
    </row>
    <row r="392" spans="1:9" x14ac:dyDescent="0.35">
      <c r="A392" s="115" t="s">
        <v>896</v>
      </c>
      <c r="B392" s="110">
        <v>51</v>
      </c>
      <c r="C392" s="110">
        <v>44</v>
      </c>
      <c r="D392" s="110"/>
      <c r="E392" s="110"/>
      <c r="F392" s="110"/>
      <c r="G392" s="110"/>
      <c r="H392" s="110">
        <v>36</v>
      </c>
      <c r="I392" s="110">
        <v>131</v>
      </c>
    </row>
    <row r="393" spans="1:9" x14ac:dyDescent="0.35">
      <c r="A393" s="115" t="s">
        <v>897</v>
      </c>
      <c r="B393" s="110"/>
      <c r="C393" s="110"/>
      <c r="D393" s="110"/>
      <c r="E393" s="110"/>
      <c r="F393" s="110"/>
      <c r="G393" s="110"/>
      <c r="H393" s="110">
        <v>1</v>
      </c>
      <c r="I393" s="110">
        <v>1</v>
      </c>
    </row>
    <row r="394" spans="1:9" x14ac:dyDescent="0.35">
      <c r="A394" s="115" t="s">
        <v>898</v>
      </c>
      <c r="B394" s="110">
        <v>17</v>
      </c>
      <c r="C394" s="110">
        <v>12</v>
      </c>
      <c r="D394" s="110"/>
      <c r="E394" s="110"/>
      <c r="F394" s="110"/>
      <c r="G394" s="110"/>
      <c r="H394" s="110">
        <v>13</v>
      </c>
      <c r="I394" s="110">
        <v>42</v>
      </c>
    </row>
    <row r="395" spans="1:9" x14ac:dyDescent="0.35">
      <c r="A395" s="115" t="s">
        <v>899</v>
      </c>
      <c r="B395" s="110">
        <v>9</v>
      </c>
      <c r="C395" s="110">
        <v>13</v>
      </c>
      <c r="D395" s="110"/>
      <c r="E395" s="110"/>
      <c r="F395" s="110"/>
      <c r="G395" s="110"/>
      <c r="H395" s="110">
        <v>6.5</v>
      </c>
      <c r="I395" s="110">
        <v>28.5</v>
      </c>
    </row>
    <row r="396" spans="1:9" x14ac:dyDescent="0.35">
      <c r="A396" s="115" t="s">
        <v>928</v>
      </c>
      <c r="B396" s="110">
        <v>12</v>
      </c>
      <c r="C396" s="110">
        <v>21</v>
      </c>
      <c r="D396" s="110"/>
      <c r="E396" s="110"/>
      <c r="F396" s="110"/>
      <c r="G396" s="110"/>
      <c r="H396" s="110">
        <v>23</v>
      </c>
      <c r="I396" s="110">
        <v>56</v>
      </c>
    </row>
    <row r="397" spans="1:9" x14ac:dyDescent="0.35">
      <c r="A397" s="115" t="s">
        <v>929</v>
      </c>
      <c r="B397" s="110"/>
      <c r="C397" s="110"/>
      <c r="D397" s="110"/>
      <c r="E397" s="110"/>
      <c r="F397" s="110"/>
      <c r="G397" s="110"/>
      <c r="H397" s="110">
        <v>1</v>
      </c>
      <c r="I397" s="110">
        <v>1</v>
      </c>
    </row>
    <row r="398" spans="1:9" x14ac:dyDescent="0.35">
      <c r="A398" s="115" t="s">
        <v>902</v>
      </c>
      <c r="B398" s="110">
        <v>11.5</v>
      </c>
      <c r="C398" s="110">
        <v>20</v>
      </c>
      <c r="D398" s="110"/>
      <c r="E398" s="110"/>
      <c r="F398" s="110"/>
      <c r="G398" s="110"/>
      <c r="H398" s="110">
        <v>16</v>
      </c>
      <c r="I398" s="110">
        <v>47.5</v>
      </c>
    </row>
    <row r="399" spans="1:9" x14ac:dyDescent="0.35">
      <c r="A399" s="115" t="s">
        <v>903</v>
      </c>
      <c r="B399" s="110">
        <v>22.5</v>
      </c>
      <c r="C399" s="110">
        <v>19</v>
      </c>
      <c r="D399" s="110"/>
      <c r="E399" s="110"/>
      <c r="F399" s="110"/>
      <c r="G399" s="110"/>
      <c r="H399" s="110">
        <v>13.5</v>
      </c>
      <c r="I399" s="110">
        <v>55</v>
      </c>
    </row>
    <row r="400" spans="1:9" x14ac:dyDescent="0.35">
      <c r="A400" s="115" t="s">
        <v>904</v>
      </c>
      <c r="B400" s="110">
        <v>5</v>
      </c>
      <c r="C400" s="110">
        <v>5</v>
      </c>
      <c r="D400" s="110"/>
      <c r="E400" s="110"/>
      <c r="F400" s="110"/>
      <c r="G400" s="110"/>
      <c r="H400" s="110">
        <v>9.5</v>
      </c>
      <c r="I400" s="110">
        <v>19.5</v>
      </c>
    </row>
    <row r="401" spans="1:9" x14ac:dyDescent="0.35">
      <c r="A401" s="115" t="s">
        <v>905</v>
      </c>
      <c r="B401" s="110">
        <v>37</v>
      </c>
      <c r="C401" s="110">
        <v>25</v>
      </c>
      <c r="D401" s="110"/>
      <c r="E401" s="110"/>
      <c r="F401" s="110"/>
      <c r="G401" s="110"/>
      <c r="H401" s="110">
        <v>24.5</v>
      </c>
      <c r="I401" s="110">
        <v>86.5</v>
      </c>
    </row>
    <row r="402" spans="1:9" x14ac:dyDescent="0.35">
      <c r="A402" s="115" t="s">
        <v>906</v>
      </c>
      <c r="B402" s="110">
        <v>24.5</v>
      </c>
      <c r="C402" s="110">
        <v>16</v>
      </c>
      <c r="D402" s="110"/>
      <c r="E402" s="110"/>
      <c r="F402" s="110"/>
      <c r="G402" s="110"/>
      <c r="H402" s="110">
        <v>24</v>
      </c>
      <c r="I402" s="110">
        <v>64.5</v>
      </c>
    </row>
    <row r="403" spans="1:9" x14ac:dyDescent="0.35">
      <c r="A403" s="115" t="s">
        <v>907</v>
      </c>
      <c r="B403" s="110">
        <v>0.5</v>
      </c>
      <c r="C403" s="110"/>
      <c r="D403" s="110"/>
      <c r="E403" s="110"/>
      <c r="F403" s="110"/>
      <c r="G403" s="110"/>
      <c r="H403" s="110"/>
      <c r="I403" s="110">
        <v>0.5</v>
      </c>
    </row>
    <row r="404" spans="1:9" x14ac:dyDescent="0.35">
      <c r="A404" s="115" t="s">
        <v>930</v>
      </c>
      <c r="B404" s="110">
        <v>9.5</v>
      </c>
      <c r="C404" s="110">
        <v>8</v>
      </c>
      <c r="D404" s="110"/>
      <c r="E404" s="110"/>
      <c r="F404" s="110"/>
      <c r="G404" s="110"/>
      <c r="H404" s="110">
        <v>5.5</v>
      </c>
      <c r="I404" s="110">
        <v>23</v>
      </c>
    </row>
    <row r="405" spans="1:9" x14ac:dyDescent="0.35">
      <c r="A405" s="115" t="s">
        <v>931</v>
      </c>
      <c r="B405" s="110">
        <v>7</v>
      </c>
      <c r="C405" s="110">
        <v>5</v>
      </c>
      <c r="D405" s="110"/>
      <c r="E405" s="110"/>
      <c r="F405" s="110"/>
      <c r="G405" s="110"/>
      <c r="H405" s="110">
        <v>4</v>
      </c>
      <c r="I405" s="110">
        <v>16</v>
      </c>
    </row>
    <row r="406" spans="1:9" x14ac:dyDescent="0.35">
      <c r="A406" s="115" t="s">
        <v>932</v>
      </c>
      <c r="B406" s="110">
        <v>5</v>
      </c>
      <c r="C406" s="110">
        <v>2.5</v>
      </c>
      <c r="D406" s="110"/>
      <c r="E406" s="110"/>
      <c r="F406" s="110"/>
      <c r="G406" s="110"/>
      <c r="H406" s="110">
        <v>3</v>
      </c>
      <c r="I406" s="110">
        <v>10.5</v>
      </c>
    </row>
    <row r="407" spans="1:9" x14ac:dyDescent="0.35">
      <c r="A407" s="115" t="s">
        <v>933</v>
      </c>
      <c r="B407" s="110">
        <v>1.5</v>
      </c>
      <c r="C407" s="110">
        <v>1</v>
      </c>
      <c r="D407" s="110"/>
      <c r="E407" s="110"/>
      <c r="F407" s="110"/>
      <c r="G407" s="110"/>
      <c r="H407" s="110">
        <v>3</v>
      </c>
      <c r="I407" s="110">
        <v>5.5</v>
      </c>
    </row>
    <row r="408" spans="1:9" x14ac:dyDescent="0.35">
      <c r="A408" s="115" t="s">
        <v>934</v>
      </c>
      <c r="B408" s="110">
        <v>9</v>
      </c>
      <c r="C408" s="110">
        <v>6</v>
      </c>
      <c r="D408" s="110"/>
      <c r="E408" s="110"/>
      <c r="F408" s="110"/>
      <c r="G408" s="110"/>
      <c r="H408" s="110">
        <v>2</v>
      </c>
      <c r="I408" s="110">
        <v>17</v>
      </c>
    </row>
    <row r="409" spans="1:9" x14ac:dyDescent="0.35">
      <c r="A409" s="115" t="s">
        <v>910</v>
      </c>
      <c r="B409" s="110">
        <v>0.5</v>
      </c>
      <c r="C409" s="110">
        <v>1</v>
      </c>
      <c r="D409" s="110"/>
      <c r="E409" s="110"/>
      <c r="F409" s="110"/>
      <c r="G409" s="110"/>
      <c r="H409" s="110">
        <v>1.5</v>
      </c>
      <c r="I409" s="110">
        <v>3</v>
      </c>
    </row>
    <row r="410" spans="1:9" x14ac:dyDescent="0.35">
      <c r="A410" s="115" t="s">
        <v>911</v>
      </c>
      <c r="B410" s="110">
        <v>6</v>
      </c>
      <c r="C410" s="110">
        <v>7</v>
      </c>
      <c r="D410" s="110"/>
      <c r="E410" s="110"/>
      <c r="F410" s="110"/>
      <c r="G410" s="110"/>
      <c r="H410" s="110">
        <v>4</v>
      </c>
      <c r="I410" s="110">
        <v>17</v>
      </c>
    </row>
    <row r="411" spans="1:9" x14ac:dyDescent="0.35">
      <c r="A411" s="115" t="s">
        <v>935</v>
      </c>
      <c r="B411" s="110">
        <v>8</v>
      </c>
      <c r="C411" s="110">
        <v>4.5</v>
      </c>
      <c r="D411" s="110"/>
      <c r="E411" s="110"/>
      <c r="F411" s="110"/>
      <c r="G411" s="110"/>
      <c r="H411" s="110">
        <v>8</v>
      </c>
      <c r="I411" s="110">
        <v>20.5</v>
      </c>
    </row>
    <row r="412" spans="1:9" x14ac:dyDescent="0.35">
      <c r="A412" s="115" t="s">
        <v>936</v>
      </c>
      <c r="B412" s="110">
        <v>9</v>
      </c>
      <c r="C412" s="110">
        <v>14</v>
      </c>
      <c r="D412" s="110"/>
      <c r="E412" s="110"/>
      <c r="F412" s="110"/>
      <c r="G412" s="110"/>
      <c r="H412" s="110">
        <v>16</v>
      </c>
      <c r="I412" s="110">
        <v>39</v>
      </c>
    </row>
    <row r="413" spans="1:9" x14ac:dyDescent="0.35">
      <c r="A413" s="115" t="s">
        <v>913</v>
      </c>
      <c r="B413" s="110"/>
      <c r="C413" s="110">
        <v>1</v>
      </c>
      <c r="D413" s="110"/>
      <c r="E413" s="110"/>
      <c r="F413" s="110"/>
      <c r="G413" s="110"/>
      <c r="H413" s="110">
        <v>0.5</v>
      </c>
      <c r="I413" s="110">
        <v>1.5</v>
      </c>
    </row>
    <row r="414" spans="1:9" x14ac:dyDescent="0.35">
      <c r="A414" s="115" t="s">
        <v>937</v>
      </c>
      <c r="B414" s="110">
        <v>23</v>
      </c>
      <c r="C414" s="110">
        <v>29</v>
      </c>
      <c r="D414" s="110"/>
      <c r="E414" s="110"/>
      <c r="F414" s="110"/>
      <c r="G414" s="110"/>
      <c r="H414" s="110">
        <v>20</v>
      </c>
      <c r="I414" s="110">
        <v>72</v>
      </c>
    </row>
    <row r="415" spans="1:9" x14ac:dyDescent="0.35">
      <c r="A415" s="115" t="s">
        <v>915</v>
      </c>
      <c r="B415" s="110">
        <v>20.5</v>
      </c>
      <c r="C415" s="110">
        <v>12</v>
      </c>
      <c r="D415" s="110"/>
      <c r="E415" s="110"/>
      <c r="F415" s="110"/>
      <c r="G415" s="110"/>
      <c r="H415" s="110">
        <v>10.5</v>
      </c>
      <c r="I415" s="110">
        <v>43</v>
      </c>
    </row>
    <row r="416" spans="1:9" x14ac:dyDescent="0.35">
      <c r="A416" s="115" t="s">
        <v>938</v>
      </c>
      <c r="B416" s="110"/>
      <c r="C416" s="110">
        <v>1</v>
      </c>
      <c r="D416" s="110"/>
      <c r="E416" s="110"/>
      <c r="F416" s="110"/>
      <c r="G416" s="110"/>
      <c r="H416" s="110"/>
      <c r="I416" s="110">
        <v>1</v>
      </c>
    </row>
    <row r="417" spans="1:9" x14ac:dyDescent="0.35">
      <c r="A417" s="115" t="s">
        <v>939</v>
      </c>
      <c r="B417" s="110">
        <v>1</v>
      </c>
      <c r="C417" s="110">
        <v>0.5</v>
      </c>
      <c r="D417" s="110"/>
      <c r="E417" s="110"/>
      <c r="F417" s="110"/>
      <c r="G417" s="110"/>
      <c r="H417" s="110">
        <v>0.5</v>
      </c>
      <c r="I417" s="110">
        <v>2</v>
      </c>
    </row>
    <row r="418" spans="1:9" x14ac:dyDescent="0.35">
      <c r="A418" s="115" t="s">
        <v>918</v>
      </c>
      <c r="B418" s="110">
        <v>63</v>
      </c>
      <c r="C418" s="110">
        <v>68</v>
      </c>
      <c r="D418" s="110"/>
      <c r="E418" s="110"/>
      <c r="F418" s="110"/>
      <c r="G418" s="110"/>
      <c r="H418" s="110">
        <v>61</v>
      </c>
      <c r="I418" s="110">
        <v>192</v>
      </c>
    </row>
    <row r="419" spans="1:9" x14ac:dyDescent="0.35">
      <c r="A419" s="115" t="s">
        <v>919</v>
      </c>
      <c r="B419" s="110">
        <v>6.5</v>
      </c>
      <c r="C419" s="110">
        <v>4.5</v>
      </c>
      <c r="D419" s="110"/>
      <c r="E419" s="110"/>
      <c r="F419" s="110"/>
      <c r="G419" s="110"/>
      <c r="H419" s="110">
        <v>5.5</v>
      </c>
      <c r="I419" s="110">
        <v>16.5</v>
      </c>
    </row>
    <row r="420" spans="1:9" x14ac:dyDescent="0.35">
      <c r="A420" s="115" t="s">
        <v>920</v>
      </c>
      <c r="B420" s="110">
        <v>0.5</v>
      </c>
      <c r="C420" s="110">
        <v>0.5</v>
      </c>
      <c r="D420" s="110"/>
      <c r="E420" s="110"/>
      <c r="F420" s="110"/>
      <c r="G420" s="110"/>
      <c r="H420" s="110"/>
      <c r="I420" s="110">
        <v>1</v>
      </c>
    </row>
    <row r="421" spans="1:9" x14ac:dyDescent="0.35">
      <c r="A421" s="115" t="s">
        <v>921</v>
      </c>
      <c r="B421" s="110">
        <v>28</v>
      </c>
      <c r="C421" s="110">
        <v>27.5</v>
      </c>
      <c r="D421" s="110"/>
      <c r="E421" s="110"/>
      <c r="F421" s="110"/>
      <c r="G421" s="110"/>
      <c r="H421" s="110">
        <v>25.5</v>
      </c>
      <c r="I421" s="110">
        <v>81</v>
      </c>
    </row>
    <row r="422" spans="1:9" x14ac:dyDescent="0.35">
      <c r="A422" s="115" t="s">
        <v>940</v>
      </c>
      <c r="B422" s="110">
        <v>7</v>
      </c>
      <c r="C422" s="110">
        <v>3.5</v>
      </c>
      <c r="D422" s="110"/>
      <c r="E422" s="110"/>
      <c r="F422" s="110"/>
      <c r="G422" s="110"/>
      <c r="H422" s="110">
        <v>6.5</v>
      </c>
      <c r="I422" s="110">
        <v>17</v>
      </c>
    </row>
    <row r="423" spans="1:9" x14ac:dyDescent="0.35">
      <c r="A423" s="115" t="s">
        <v>922</v>
      </c>
      <c r="B423" s="110">
        <v>9.5</v>
      </c>
      <c r="C423" s="110">
        <v>9</v>
      </c>
      <c r="D423" s="110"/>
      <c r="E423" s="110"/>
      <c r="F423" s="110"/>
      <c r="G423" s="110"/>
      <c r="H423" s="110">
        <v>9.5</v>
      </c>
      <c r="I423" s="110">
        <v>28</v>
      </c>
    </row>
    <row r="424" spans="1:9" x14ac:dyDescent="0.35">
      <c r="A424" s="115" t="s">
        <v>923</v>
      </c>
      <c r="B424" s="110">
        <v>3.5</v>
      </c>
      <c r="C424" s="110">
        <v>1</v>
      </c>
      <c r="D424" s="110"/>
      <c r="E424" s="110"/>
      <c r="F424" s="110"/>
      <c r="G424" s="110"/>
      <c r="H424" s="110">
        <v>2.5</v>
      </c>
      <c r="I424" s="110">
        <v>7</v>
      </c>
    </row>
    <row r="425" spans="1:9" x14ac:dyDescent="0.35">
      <c r="A425" s="115" t="s">
        <v>941</v>
      </c>
      <c r="B425" s="110"/>
      <c r="C425" s="110"/>
      <c r="D425" s="110"/>
      <c r="E425" s="110"/>
      <c r="F425" s="110"/>
      <c r="G425" s="110"/>
      <c r="H425" s="110">
        <v>1</v>
      </c>
      <c r="I425" s="110">
        <v>1</v>
      </c>
    </row>
    <row r="426" spans="1:9" x14ac:dyDescent="0.35">
      <c r="A426" s="115" t="s">
        <v>942</v>
      </c>
      <c r="B426" s="110">
        <v>2</v>
      </c>
      <c r="C426" s="110">
        <v>6</v>
      </c>
      <c r="D426" s="110"/>
      <c r="E426" s="110"/>
      <c r="F426" s="110"/>
      <c r="G426" s="110"/>
      <c r="H426" s="110">
        <v>2</v>
      </c>
      <c r="I426" s="110">
        <v>10</v>
      </c>
    </row>
    <row r="427" spans="1:9" x14ac:dyDescent="0.35">
      <c r="A427" s="115" t="s">
        <v>925</v>
      </c>
      <c r="B427" s="110">
        <v>14.5</v>
      </c>
      <c r="C427" s="110">
        <v>12.5</v>
      </c>
      <c r="D427" s="110"/>
      <c r="E427" s="110"/>
      <c r="F427" s="110"/>
      <c r="G427" s="110"/>
      <c r="H427" s="110">
        <v>10</v>
      </c>
      <c r="I427" s="110">
        <v>37</v>
      </c>
    </row>
    <row r="428" spans="1:9" x14ac:dyDescent="0.35">
      <c r="A428" s="115" t="s">
        <v>926</v>
      </c>
      <c r="B428" s="110">
        <v>17</v>
      </c>
      <c r="C428" s="110">
        <v>9</v>
      </c>
      <c r="D428" s="110"/>
      <c r="E428" s="110"/>
      <c r="F428" s="110"/>
      <c r="G428" s="110"/>
      <c r="H428" s="110">
        <v>15</v>
      </c>
      <c r="I428" s="110">
        <v>41</v>
      </c>
    </row>
    <row r="429" spans="1:9" x14ac:dyDescent="0.35">
      <c r="A429" s="115" t="s">
        <v>943</v>
      </c>
      <c r="B429" s="110">
        <v>25.5</v>
      </c>
      <c r="C429" s="110">
        <v>19</v>
      </c>
      <c r="D429" s="110"/>
      <c r="E429" s="110"/>
      <c r="F429" s="110"/>
      <c r="G429" s="110"/>
      <c r="H429" s="110">
        <v>18</v>
      </c>
      <c r="I429" s="110">
        <v>62.5</v>
      </c>
    </row>
    <row r="430" spans="1:9" x14ac:dyDescent="0.35">
      <c r="A430" s="84" t="s">
        <v>7</v>
      </c>
      <c r="B430" s="83">
        <v>76</v>
      </c>
      <c r="C430" s="83">
        <v>66</v>
      </c>
      <c r="D430" s="83">
        <v>55</v>
      </c>
      <c r="E430" s="83">
        <v>5</v>
      </c>
      <c r="F430" s="83"/>
      <c r="G430" s="83"/>
      <c r="H430" s="83">
        <v>53</v>
      </c>
      <c r="I430" s="83">
        <v>255</v>
      </c>
    </row>
    <row r="431" spans="1:9" x14ac:dyDescent="0.35">
      <c r="A431" s="114" t="s">
        <v>18</v>
      </c>
      <c r="B431" s="110">
        <v>76</v>
      </c>
      <c r="C431" s="110">
        <v>66</v>
      </c>
      <c r="D431" s="110">
        <v>55</v>
      </c>
      <c r="E431" s="110">
        <v>5</v>
      </c>
      <c r="F431" s="110"/>
      <c r="G431" s="110"/>
      <c r="H431" s="110">
        <v>53</v>
      </c>
      <c r="I431" s="110">
        <v>255</v>
      </c>
    </row>
    <row r="432" spans="1:9" x14ac:dyDescent="0.35">
      <c r="A432" s="115" t="s">
        <v>690</v>
      </c>
      <c r="B432" s="110">
        <v>76</v>
      </c>
      <c r="C432" s="110">
        <v>66</v>
      </c>
      <c r="D432" s="110">
        <v>55</v>
      </c>
      <c r="E432" s="110">
        <v>5</v>
      </c>
      <c r="F432" s="110"/>
      <c r="G432" s="110"/>
      <c r="H432" s="110">
        <v>53</v>
      </c>
      <c r="I432" s="110">
        <v>255</v>
      </c>
    </row>
    <row r="433" spans="1:9" x14ac:dyDescent="0.35">
      <c r="A433" s="80" t="s">
        <v>38</v>
      </c>
      <c r="B433" s="81">
        <v>464</v>
      </c>
      <c r="C433" s="81">
        <v>413</v>
      </c>
      <c r="D433" s="81">
        <v>373</v>
      </c>
      <c r="E433" s="81">
        <v>249</v>
      </c>
      <c r="F433" s="81">
        <v>211</v>
      </c>
      <c r="G433" s="81">
        <v>221</v>
      </c>
      <c r="H433" s="81">
        <v>196</v>
      </c>
      <c r="I433" s="81">
        <v>2127</v>
      </c>
    </row>
    <row r="434" spans="1:9" x14ac:dyDescent="0.35">
      <c r="A434" s="82" t="s">
        <v>6</v>
      </c>
      <c r="B434" s="83">
        <v>332</v>
      </c>
      <c r="C434" s="83">
        <v>259</v>
      </c>
      <c r="D434" s="83">
        <v>230</v>
      </c>
      <c r="E434" s="83">
        <v>225</v>
      </c>
      <c r="F434" s="83">
        <v>211</v>
      </c>
      <c r="G434" s="83">
        <v>221</v>
      </c>
      <c r="H434" s="83">
        <v>167</v>
      </c>
      <c r="I434" s="83">
        <v>1645</v>
      </c>
    </row>
    <row r="435" spans="1:9" x14ac:dyDescent="0.35">
      <c r="A435" s="114" t="s">
        <v>16</v>
      </c>
      <c r="B435" s="110">
        <v>332</v>
      </c>
      <c r="C435" s="110">
        <v>259</v>
      </c>
      <c r="D435" s="110">
        <v>230</v>
      </c>
      <c r="E435" s="110">
        <v>225</v>
      </c>
      <c r="F435" s="110">
        <v>211</v>
      </c>
      <c r="G435" s="110">
        <v>221</v>
      </c>
      <c r="H435" s="110">
        <v>167</v>
      </c>
      <c r="I435" s="110">
        <v>1645</v>
      </c>
    </row>
    <row r="436" spans="1:9" x14ac:dyDescent="0.35">
      <c r="A436" s="115" t="s">
        <v>944</v>
      </c>
      <c r="B436" s="110">
        <v>63</v>
      </c>
      <c r="C436" s="110">
        <v>59</v>
      </c>
      <c r="D436" s="110">
        <v>53</v>
      </c>
      <c r="E436" s="110">
        <v>42</v>
      </c>
      <c r="F436" s="110">
        <v>46</v>
      </c>
      <c r="G436" s="110">
        <v>58</v>
      </c>
      <c r="H436" s="110">
        <v>46</v>
      </c>
      <c r="I436" s="110">
        <v>367</v>
      </c>
    </row>
    <row r="437" spans="1:9" x14ac:dyDescent="0.35">
      <c r="A437" s="115" t="s">
        <v>945</v>
      </c>
      <c r="B437" s="110">
        <v>269</v>
      </c>
      <c r="C437" s="110">
        <v>200</v>
      </c>
      <c r="D437" s="110">
        <v>177</v>
      </c>
      <c r="E437" s="110">
        <v>183</v>
      </c>
      <c r="F437" s="110">
        <v>165</v>
      </c>
      <c r="G437" s="110">
        <v>163</v>
      </c>
      <c r="H437" s="110">
        <v>121</v>
      </c>
      <c r="I437" s="110">
        <v>1278</v>
      </c>
    </row>
    <row r="438" spans="1:9" x14ac:dyDescent="0.35">
      <c r="A438" s="84" t="s">
        <v>7</v>
      </c>
      <c r="B438" s="83">
        <v>132</v>
      </c>
      <c r="C438" s="83">
        <v>154</v>
      </c>
      <c r="D438" s="83">
        <v>143</v>
      </c>
      <c r="E438" s="83">
        <v>24</v>
      </c>
      <c r="F438" s="83"/>
      <c r="G438" s="83"/>
      <c r="H438" s="83">
        <v>29</v>
      </c>
      <c r="I438" s="83">
        <v>482</v>
      </c>
    </row>
    <row r="439" spans="1:9" x14ac:dyDescent="0.35">
      <c r="A439" s="114" t="s">
        <v>18</v>
      </c>
      <c r="B439" s="110">
        <v>132</v>
      </c>
      <c r="C439" s="110">
        <v>154</v>
      </c>
      <c r="D439" s="110">
        <v>143</v>
      </c>
      <c r="E439" s="110">
        <v>24</v>
      </c>
      <c r="F439" s="110"/>
      <c r="G439" s="110"/>
      <c r="H439" s="110">
        <v>29</v>
      </c>
      <c r="I439" s="110">
        <v>482</v>
      </c>
    </row>
    <row r="440" spans="1:9" x14ac:dyDescent="0.35">
      <c r="A440" s="115" t="s">
        <v>691</v>
      </c>
      <c r="B440" s="110">
        <v>132</v>
      </c>
      <c r="C440" s="110">
        <v>154</v>
      </c>
      <c r="D440" s="110">
        <v>143</v>
      </c>
      <c r="E440" s="110">
        <v>24</v>
      </c>
      <c r="F440" s="110"/>
      <c r="G440" s="110"/>
      <c r="H440" s="110">
        <v>29</v>
      </c>
      <c r="I440" s="110">
        <v>482</v>
      </c>
    </row>
    <row r="441" spans="1:9" x14ac:dyDescent="0.35">
      <c r="A441" s="80" t="s">
        <v>10</v>
      </c>
      <c r="B441" s="81">
        <v>453</v>
      </c>
      <c r="C441" s="81">
        <v>307</v>
      </c>
      <c r="D441" s="81">
        <v>231</v>
      </c>
      <c r="E441" s="81"/>
      <c r="F441" s="81"/>
      <c r="G441" s="81"/>
      <c r="H441" s="81">
        <v>201</v>
      </c>
      <c r="I441" s="81">
        <v>1192</v>
      </c>
    </row>
    <row r="442" spans="1:9" x14ac:dyDescent="0.35">
      <c r="A442" s="82" t="s">
        <v>4</v>
      </c>
      <c r="B442" s="83">
        <v>332</v>
      </c>
      <c r="C442" s="83">
        <v>197</v>
      </c>
      <c r="D442" s="83">
        <v>220</v>
      </c>
      <c r="E442" s="83"/>
      <c r="F442" s="83"/>
      <c r="G442" s="83"/>
      <c r="H442" s="83">
        <v>103</v>
      </c>
      <c r="I442" s="83">
        <v>852</v>
      </c>
    </row>
    <row r="443" spans="1:9" x14ac:dyDescent="0.35">
      <c r="A443" s="114" t="s">
        <v>13</v>
      </c>
      <c r="B443" s="110">
        <v>153</v>
      </c>
      <c r="C443" s="110">
        <v>88</v>
      </c>
      <c r="D443" s="110">
        <v>113</v>
      </c>
      <c r="E443" s="110"/>
      <c r="F443" s="110"/>
      <c r="G443" s="110"/>
      <c r="H443" s="110">
        <v>51</v>
      </c>
      <c r="I443" s="110">
        <v>405</v>
      </c>
    </row>
    <row r="444" spans="1:9" x14ac:dyDescent="0.35">
      <c r="A444" s="115" t="s">
        <v>946</v>
      </c>
      <c r="B444" s="110">
        <v>17</v>
      </c>
      <c r="C444" s="110">
        <v>12</v>
      </c>
      <c r="D444" s="110">
        <v>9</v>
      </c>
      <c r="E444" s="110"/>
      <c r="F444" s="110"/>
      <c r="G444" s="110"/>
      <c r="H444" s="110">
        <v>3</v>
      </c>
      <c r="I444" s="110">
        <v>41</v>
      </c>
    </row>
    <row r="445" spans="1:9" x14ac:dyDescent="0.35">
      <c r="A445" s="115" t="s">
        <v>947</v>
      </c>
      <c r="B445" s="110"/>
      <c r="C445" s="110">
        <v>3</v>
      </c>
      <c r="D445" s="110">
        <v>2</v>
      </c>
      <c r="E445" s="110"/>
      <c r="F445" s="110"/>
      <c r="G445" s="110"/>
      <c r="H445" s="110"/>
      <c r="I445" s="110">
        <v>5</v>
      </c>
    </row>
    <row r="446" spans="1:9" x14ac:dyDescent="0.35">
      <c r="A446" s="115" t="s">
        <v>948</v>
      </c>
      <c r="B446" s="110">
        <v>73</v>
      </c>
      <c r="C446" s="110">
        <v>35</v>
      </c>
      <c r="D446" s="110">
        <v>51</v>
      </c>
      <c r="E446" s="110"/>
      <c r="F446" s="110"/>
      <c r="G446" s="110"/>
      <c r="H446" s="110">
        <v>25</v>
      </c>
      <c r="I446" s="110">
        <v>184</v>
      </c>
    </row>
    <row r="447" spans="1:9" x14ac:dyDescent="0.35">
      <c r="A447" s="115" t="s">
        <v>949</v>
      </c>
      <c r="B447" s="110">
        <v>29</v>
      </c>
      <c r="C447" s="110">
        <v>15</v>
      </c>
      <c r="D447" s="110">
        <v>21</v>
      </c>
      <c r="E447" s="110"/>
      <c r="F447" s="110"/>
      <c r="G447" s="110"/>
      <c r="H447" s="110">
        <v>7</v>
      </c>
      <c r="I447" s="110">
        <v>72</v>
      </c>
    </row>
    <row r="448" spans="1:9" x14ac:dyDescent="0.35">
      <c r="A448" s="115" t="s">
        <v>950</v>
      </c>
      <c r="B448" s="110">
        <v>4</v>
      </c>
      <c r="C448" s="110">
        <v>1</v>
      </c>
      <c r="D448" s="110">
        <v>1</v>
      </c>
      <c r="E448" s="110"/>
      <c r="F448" s="110"/>
      <c r="G448" s="110"/>
      <c r="H448" s="110"/>
      <c r="I448" s="110">
        <v>6</v>
      </c>
    </row>
    <row r="449" spans="1:9" x14ac:dyDescent="0.35">
      <c r="A449" s="115" t="s">
        <v>951</v>
      </c>
      <c r="B449" s="110">
        <v>30</v>
      </c>
      <c r="C449" s="110">
        <v>22</v>
      </c>
      <c r="D449" s="110">
        <v>29</v>
      </c>
      <c r="E449" s="110"/>
      <c r="F449" s="110"/>
      <c r="G449" s="110"/>
      <c r="H449" s="110">
        <v>16</v>
      </c>
      <c r="I449" s="110">
        <v>97</v>
      </c>
    </row>
    <row r="450" spans="1:9" x14ac:dyDescent="0.35">
      <c r="A450" s="114" t="s">
        <v>14</v>
      </c>
      <c r="B450" s="110">
        <v>179</v>
      </c>
      <c r="C450" s="110">
        <v>109</v>
      </c>
      <c r="D450" s="110">
        <v>107</v>
      </c>
      <c r="E450" s="110"/>
      <c r="F450" s="110"/>
      <c r="G450" s="110"/>
      <c r="H450" s="110">
        <v>52</v>
      </c>
      <c r="I450" s="110">
        <v>447</v>
      </c>
    </row>
    <row r="451" spans="1:9" x14ac:dyDescent="0.35">
      <c r="A451" s="115" t="s">
        <v>952</v>
      </c>
      <c r="B451" s="110">
        <v>5</v>
      </c>
      <c r="C451" s="110">
        <v>6</v>
      </c>
      <c r="D451" s="110">
        <v>4</v>
      </c>
      <c r="E451" s="110"/>
      <c r="F451" s="110"/>
      <c r="G451" s="110"/>
      <c r="H451" s="110"/>
      <c r="I451" s="110">
        <v>15</v>
      </c>
    </row>
    <row r="452" spans="1:9" x14ac:dyDescent="0.35">
      <c r="A452" s="115" t="s">
        <v>953</v>
      </c>
      <c r="B452" s="110">
        <v>99</v>
      </c>
      <c r="C452" s="110">
        <v>74</v>
      </c>
      <c r="D452" s="110">
        <v>82</v>
      </c>
      <c r="E452" s="110"/>
      <c r="F452" s="110"/>
      <c r="G452" s="110"/>
      <c r="H452" s="110">
        <v>38</v>
      </c>
      <c r="I452" s="110">
        <v>293</v>
      </c>
    </row>
    <row r="453" spans="1:9" x14ac:dyDescent="0.35">
      <c r="A453" s="115" t="s">
        <v>954</v>
      </c>
      <c r="B453" s="110">
        <v>40</v>
      </c>
      <c r="C453" s="110">
        <v>16</v>
      </c>
      <c r="D453" s="110">
        <v>9</v>
      </c>
      <c r="E453" s="110"/>
      <c r="F453" s="110"/>
      <c r="G453" s="110"/>
      <c r="H453" s="110">
        <v>9</v>
      </c>
      <c r="I453" s="110">
        <v>74</v>
      </c>
    </row>
    <row r="454" spans="1:9" x14ac:dyDescent="0.35">
      <c r="A454" s="115" t="s">
        <v>955</v>
      </c>
      <c r="B454" s="110">
        <v>35</v>
      </c>
      <c r="C454" s="110">
        <v>13</v>
      </c>
      <c r="D454" s="110">
        <v>12</v>
      </c>
      <c r="E454" s="110"/>
      <c r="F454" s="110"/>
      <c r="G454" s="110"/>
      <c r="H454" s="110">
        <v>5</v>
      </c>
      <c r="I454" s="110">
        <v>65</v>
      </c>
    </row>
    <row r="455" spans="1:9" x14ac:dyDescent="0.35">
      <c r="A455" s="82" t="s">
        <v>6</v>
      </c>
      <c r="B455" s="83">
        <v>111</v>
      </c>
      <c r="C455" s="83">
        <v>104</v>
      </c>
      <c r="D455" s="83"/>
      <c r="E455" s="83"/>
      <c r="F455" s="83"/>
      <c r="G455" s="83"/>
      <c r="H455" s="83">
        <v>88</v>
      </c>
      <c r="I455" s="83">
        <v>303</v>
      </c>
    </row>
    <row r="456" spans="1:9" x14ac:dyDescent="0.35">
      <c r="A456" s="114" t="s">
        <v>17</v>
      </c>
      <c r="B456" s="110">
        <v>111</v>
      </c>
      <c r="C456" s="110">
        <v>104</v>
      </c>
      <c r="D456" s="110"/>
      <c r="E456" s="110"/>
      <c r="F456" s="110"/>
      <c r="G456" s="110"/>
      <c r="H456" s="110">
        <v>88</v>
      </c>
      <c r="I456" s="110">
        <v>303</v>
      </c>
    </row>
    <row r="457" spans="1:9" x14ac:dyDescent="0.35">
      <c r="A457" s="115" t="s">
        <v>946</v>
      </c>
      <c r="B457" s="110">
        <v>9</v>
      </c>
      <c r="C457" s="110">
        <v>18</v>
      </c>
      <c r="D457" s="110"/>
      <c r="E457" s="110"/>
      <c r="F457" s="110"/>
      <c r="G457" s="110"/>
      <c r="H457" s="110">
        <v>21</v>
      </c>
      <c r="I457" s="110">
        <v>48</v>
      </c>
    </row>
    <row r="458" spans="1:9" x14ac:dyDescent="0.35">
      <c r="A458" s="115" t="s">
        <v>956</v>
      </c>
      <c r="B458" s="110">
        <v>6</v>
      </c>
      <c r="C458" s="110">
        <v>9</v>
      </c>
      <c r="D458" s="110"/>
      <c r="E458" s="110"/>
      <c r="F458" s="110"/>
      <c r="G458" s="110"/>
      <c r="H458" s="110">
        <v>9</v>
      </c>
      <c r="I458" s="110">
        <v>24</v>
      </c>
    </row>
    <row r="459" spans="1:9" x14ac:dyDescent="0.35">
      <c r="A459" s="115" t="s">
        <v>948</v>
      </c>
      <c r="B459" s="110">
        <v>54</v>
      </c>
      <c r="C459" s="110">
        <v>28</v>
      </c>
      <c r="D459" s="110"/>
      <c r="E459" s="110"/>
      <c r="F459" s="110"/>
      <c r="G459" s="110"/>
      <c r="H459" s="110">
        <v>25</v>
      </c>
      <c r="I459" s="110">
        <v>107</v>
      </c>
    </row>
    <row r="460" spans="1:9" x14ac:dyDescent="0.35">
      <c r="A460" s="115" t="s">
        <v>957</v>
      </c>
      <c r="B460" s="110">
        <v>26</v>
      </c>
      <c r="C460" s="110">
        <v>29</v>
      </c>
      <c r="D460" s="110"/>
      <c r="E460" s="110"/>
      <c r="F460" s="110"/>
      <c r="G460" s="110"/>
      <c r="H460" s="110">
        <v>20</v>
      </c>
      <c r="I460" s="110">
        <v>75</v>
      </c>
    </row>
    <row r="461" spans="1:9" x14ac:dyDescent="0.35">
      <c r="A461" s="115" t="s">
        <v>950</v>
      </c>
      <c r="B461" s="110">
        <v>10</v>
      </c>
      <c r="C461" s="110">
        <v>3</v>
      </c>
      <c r="D461" s="110"/>
      <c r="E461" s="110"/>
      <c r="F461" s="110"/>
      <c r="G461" s="110"/>
      <c r="H461" s="110">
        <v>4</v>
      </c>
      <c r="I461" s="110">
        <v>17</v>
      </c>
    </row>
    <row r="462" spans="1:9" x14ac:dyDescent="0.35">
      <c r="A462" s="115" t="s">
        <v>951</v>
      </c>
      <c r="B462" s="110">
        <v>6</v>
      </c>
      <c r="C462" s="110">
        <v>17</v>
      </c>
      <c r="D462" s="110"/>
      <c r="E462" s="110"/>
      <c r="F462" s="110"/>
      <c r="G462" s="110"/>
      <c r="H462" s="110">
        <v>9</v>
      </c>
      <c r="I462" s="110">
        <v>32</v>
      </c>
    </row>
    <row r="463" spans="1:9" x14ac:dyDescent="0.35">
      <c r="A463" s="84" t="s">
        <v>7</v>
      </c>
      <c r="B463" s="83">
        <v>10</v>
      </c>
      <c r="C463" s="83">
        <v>6</v>
      </c>
      <c r="D463" s="83">
        <v>11</v>
      </c>
      <c r="E463" s="83"/>
      <c r="F463" s="83"/>
      <c r="G463" s="83"/>
      <c r="H463" s="83">
        <v>10</v>
      </c>
      <c r="I463" s="83">
        <v>37</v>
      </c>
    </row>
    <row r="464" spans="1:9" x14ac:dyDescent="0.35">
      <c r="A464" s="114" t="s">
        <v>18</v>
      </c>
      <c r="B464" s="110">
        <v>10</v>
      </c>
      <c r="C464" s="110">
        <v>6</v>
      </c>
      <c r="D464" s="110">
        <v>11</v>
      </c>
      <c r="E464" s="110"/>
      <c r="F464" s="110"/>
      <c r="G464" s="110"/>
      <c r="H464" s="110">
        <v>10</v>
      </c>
      <c r="I464" s="110">
        <v>37</v>
      </c>
    </row>
    <row r="465" spans="1:9" x14ac:dyDescent="0.35">
      <c r="A465" s="115" t="s">
        <v>710</v>
      </c>
      <c r="B465" s="110">
        <v>3</v>
      </c>
      <c r="C465" s="110">
        <v>1</v>
      </c>
      <c r="D465" s="110">
        <v>5</v>
      </c>
      <c r="E465" s="110"/>
      <c r="F465" s="110"/>
      <c r="G465" s="110"/>
      <c r="H465" s="110">
        <v>3</v>
      </c>
      <c r="I465" s="110">
        <v>12</v>
      </c>
    </row>
    <row r="466" spans="1:9" x14ac:dyDescent="0.35">
      <c r="A466" s="115" t="s">
        <v>711</v>
      </c>
      <c r="B466" s="110">
        <v>7</v>
      </c>
      <c r="C466" s="110">
        <v>5</v>
      </c>
      <c r="D466" s="110">
        <v>6</v>
      </c>
      <c r="E466" s="110"/>
      <c r="F466" s="110"/>
      <c r="G466" s="110"/>
      <c r="H466" s="110">
        <v>7</v>
      </c>
      <c r="I466" s="110">
        <v>25</v>
      </c>
    </row>
    <row r="467" spans="1:9" x14ac:dyDescent="0.35">
      <c r="A467" s="80" t="s">
        <v>39</v>
      </c>
      <c r="B467" s="81">
        <v>809</v>
      </c>
      <c r="C467" s="81">
        <v>538</v>
      </c>
      <c r="D467" s="81">
        <v>366</v>
      </c>
      <c r="E467" s="81">
        <v>299</v>
      </c>
      <c r="F467" s="81"/>
      <c r="G467" s="81"/>
      <c r="H467" s="81">
        <v>490</v>
      </c>
      <c r="I467" s="81">
        <v>2502</v>
      </c>
    </row>
    <row r="468" spans="1:9" x14ac:dyDescent="0.35">
      <c r="A468" s="82" t="s">
        <v>4</v>
      </c>
      <c r="B468" s="83">
        <v>479</v>
      </c>
      <c r="C468" s="83">
        <v>447</v>
      </c>
      <c r="D468" s="83">
        <v>344</v>
      </c>
      <c r="E468" s="83">
        <v>299</v>
      </c>
      <c r="F468" s="83"/>
      <c r="G468" s="83"/>
      <c r="H468" s="83">
        <v>102</v>
      </c>
      <c r="I468" s="83">
        <v>1671</v>
      </c>
    </row>
    <row r="469" spans="1:9" x14ac:dyDescent="0.35">
      <c r="A469" s="114" t="s">
        <v>13</v>
      </c>
      <c r="B469" s="110">
        <v>368</v>
      </c>
      <c r="C469" s="110">
        <v>337</v>
      </c>
      <c r="D469" s="110">
        <v>248</v>
      </c>
      <c r="E469" s="110">
        <v>299</v>
      </c>
      <c r="F469" s="110"/>
      <c r="G469" s="110"/>
      <c r="H469" s="110">
        <v>46</v>
      </c>
      <c r="I469" s="110">
        <v>1298</v>
      </c>
    </row>
    <row r="470" spans="1:9" x14ac:dyDescent="0.35">
      <c r="A470" s="115" t="s">
        <v>958</v>
      </c>
      <c r="B470" s="110">
        <v>116</v>
      </c>
      <c r="C470" s="110">
        <v>82</v>
      </c>
      <c r="D470" s="110">
        <v>53</v>
      </c>
      <c r="E470" s="110">
        <v>59</v>
      </c>
      <c r="F470" s="110"/>
      <c r="G470" s="110"/>
      <c r="H470" s="110">
        <v>8</v>
      </c>
      <c r="I470" s="110">
        <v>318</v>
      </c>
    </row>
    <row r="471" spans="1:9" x14ac:dyDescent="0.35">
      <c r="A471" s="115" t="s">
        <v>959</v>
      </c>
      <c r="B471" s="110">
        <v>26</v>
      </c>
      <c r="C471" s="110">
        <v>22</v>
      </c>
      <c r="D471" s="110">
        <v>15</v>
      </c>
      <c r="E471" s="110">
        <v>20</v>
      </c>
      <c r="F471" s="110"/>
      <c r="G471" s="110"/>
      <c r="H471" s="110">
        <v>9</v>
      </c>
      <c r="I471" s="110">
        <v>92</v>
      </c>
    </row>
    <row r="472" spans="1:9" x14ac:dyDescent="0.35">
      <c r="A472" s="115" t="s">
        <v>960</v>
      </c>
      <c r="B472" s="110">
        <v>17</v>
      </c>
      <c r="C472" s="110">
        <v>19</v>
      </c>
      <c r="D472" s="110">
        <v>14</v>
      </c>
      <c r="E472" s="110">
        <v>23</v>
      </c>
      <c r="F472" s="110"/>
      <c r="G472" s="110"/>
      <c r="H472" s="110"/>
      <c r="I472" s="110">
        <v>73</v>
      </c>
    </row>
    <row r="473" spans="1:9" x14ac:dyDescent="0.35">
      <c r="A473" s="115" t="s">
        <v>961</v>
      </c>
      <c r="B473" s="110">
        <v>89</v>
      </c>
      <c r="C473" s="110">
        <v>86</v>
      </c>
      <c r="D473" s="110">
        <v>71</v>
      </c>
      <c r="E473" s="110">
        <v>78</v>
      </c>
      <c r="F473" s="110"/>
      <c r="G473" s="110"/>
      <c r="H473" s="110">
        <v>10</v>
      </c>
      <c r="I473" s="110">
        <v>334</v>
      </c>
    </row>
    <row r="474" spans="1:9" x14ac:dyDescent="0.35">
      <c r="A474" s="115" t="s">
        <v>962</v>
      </c>
      <c r="B474" s="110">
        <v>67</v>
      </c>
      <c r="C474" s="110">
        <v>67</v>
      </c>
      <c r="D474" s="110">
        <v>57</v>
      </c>
      <c r="E474" s="110">
        <v>54</v>
      </c>
      <c r="F474" s="110"/>
      <c r="G474" s="110"/>
      <c r="H474" s="110">
        <v>13</v>
      </c>
      <c r="I474" s="110">
        <v>258</v>
      </c>
    </row>
    <row r="475" spans="1:9" x14ac:dyDescent="0.35">
      <c r="A475" s="115" t="s">
        <v>963</v>
      </c>
      <c r="B475" s="110">
        <v>53</v>
      </c>
      <c r="C475" s="110">
        <v>61</v>
      </c>
      <c r="D475" s="110">
        <v>38</v>
      </c>
      <c r="E475" s="110">
        <v>65</v>
      </c>
      <c r="F475" s="110"/>
      <c r="G475" s="110"/>
      <c r="H475" s="110">
        <v>6</v>
      </c>
      <c r="I475" s="110">
        <v>223</v>
      </c>
    </row>
    <row r="476" spans="1:9" x14ac:dyDescent="0.35">
      <c r="A476" s="114" t="s">
        <v>14</v>
      </c>
      <c r="B476" s="110">
        <v>111</v>
      </c>
      <c r="C476" s="110">
        <v>110</v>
      </c>
      <c r="D476" s="110">
        <v>96</v>
      </c>
      <c r="E476" s="110"/>
      <c r="F476" s="110"/>
      <c r="G476" s="110"/>
      <c r="H476" s="110">
        <v>56</v>
      </c>
      <c r="I476" s="110">
        <v>373</v>
      </c>
    </row>
    <row r="477" spans="1:9" x14ac:dyDescent="0.35">
      <c r="A477" s="115" t="s">
        <v>964</v>
      </c>
      <c r="B477" s="110">
        <v>111</v>
      </c>
      <c r="C477" s="110">
        <v>110</v>
      </c>
      <c r="D477" s="110">
        <v>96</v>
      </c>
      <c r="E477" s="110"/>
      <c r="F477" s="110"/>
      <c r="G477" s="110"/>
      <c r="H477" s="110">
        <v>56</v>
      </c>
      <c r="I477" s="110">
        <v>373</v>
      </c>
    </row>
    <row r="478" spans="1:9" x14ac:dyDescent="0.35">
      <c r="A478" s="82" t="s">
        <v>6</v>
      </c>
      <c r="B478" s="83">
        <v>307</v>
      </c>
      <c r="C478" s="83">
        <v>58</v>
      </c>
      <c r="D478" s="83"/>
      <c r="E478" s="83"/>
      <c r="F478" s="83"/>
      <c r="G478" s="83"/>
      <c r="H478" s="83">
        <v>367</v>
      </c>
      <c r="I478" s="83">
        <v>732</v>
      </c>
    </row>
    <row r="479" spans="1:9" x14ac:dyDescent="0.35">
      <c r="A479" s="114" t="s">
        <v>17</v>
      </c>
      <c r="B479" s="110">
        <v>307</v>
      </c>
      <c r="C479" s="110">
        <v>58</v>
      </c>
      <c r="D479" s="110"/>
      <c r="E479" s="110"/>
      <c r="F479" s="110"/>
      <c r="G479" s="110"/>
      <c r="H479" s="110">
        <v>367</v>
      </c>
      <c r="I479" s="110">
        <v>732</v>
      </c>
    </row>
    <row r="480" spans="1:9" x14ac:dyDescent="0.35">
      <c r="A480" s="115" t="s">
        <v>965</v>
      </c>
      <c r="B480" s="110">
        <v>40</v>
      </c>
      <c r="C480" s="110">
        <v>26</v>
      </c>
      <c r="D480" s="110"/>
      <c r="E480" s="110"/>
      <c r="F480" s="110"/>
      <c r="G480" s="110"/>
      <c r="H480" s="110">
        <v>30</v>
      </c>
      <c r="I480" s="110">
        <v>96</v>
      </c>
    </row>
    <row r="481" spans="1:9" x14ac:dyDescent="0.35">
      <c r="A481" s="115" t="s">
        <v>966</v>
      </c>
      <c r="B481" s="110"/>
      <c r="C481" s="110"/>
      <c r="D481" s="110"/>
      <c r="E481" s="110"/>
      <c r="F481" s="110"/>
      <c r="G481" s="110"/>
      <c r="H481" s="110">
        <v>21</v>
      </c>
      <c r="I481" s="110">
        <v>21</v>
      </c>
    </row>
    <row r="482" spans="1:9" x14ac:dyDescent="0.35">
      <c r="A482" s="115" t="s">
        <v>967</v>
      </c>
      <c r="B482" s="110">
        <v>1</v>
      </c>
      <c r="C482" s="110">
        <v>6</v>
      </c>
      <c r="D482" s="110"/>
      <c r="E482" s="110"/>
      <c r="F482" s="110"/>
      <c r="G482" s="110"/>
      <c r="H482" s="110">
        <v>11</v>
      </c>
      <c r="I482" s="110">
        <v>18</v>
      </c>
    </row>
    <row r="483" spans="1:9" x14ac:dyDescent="0.35">
      <c r="A483" s="115" t="s">
        <v>968</v>
      </c>
      <c r="B483" s="110">
        <v>167</v>
      </c>
      <c r="C483" s="110"/>
      <c r="D483" s="110"/>
      <c r="E483" s="110"/>
      <c r="F483" s="110"/>
      <c r="G483" s="110"/>
      <c r="H483" s="110">
        <v>172</v>
      </c>
      <c r="I483" s="110">
        <v>339</v>
      </c>
    </row>
    <row r="484" spans="1:9" x14ac:dyDescent="0.35">
      <c r="A484" s="115" t="s">
        <v>969</v>
      </c>
      <c r="B484" s="110">
        <v>19</v>
      </c>
      <c r="C484" s="110">
        <v>20</v>
      </c>
      <c r="D484" s="110"/>
      <c r="E484" s="110"/>
      <c r="F484" s="110"/>
      <c r="G484" s="110"/>
      <c r="H484" s="110">
        <v>5</v>
      </c>
      <c r="I484" s="110">
        <v>44</v>
      </c>
    </row>
    <row r="485" spans="1:9" x14ac:dyDescent="0.35">
      <c r="A485" s="115" t="s">
        <v>970</v>
      </c>
      <c r="B485" s="110">
        <v>42</v>
      </c>
      <c r="C485" s="110"/>
      <c r="D485" s="110"/>
      <c r="E485" s="110"/>
      <c r="F485" s="110"/>
      <c r="G485" s="110"/>
      <c r="H485" s="110">
        <v>66</v>
      </c>
      <c r="I485" s="110">
        <v>108</v>
      </c>
    </row>
    <row r="486" spans="1:9" x14ac:dyDescent="0.35">
      <c r="A486" s="115" t="s">
        <v>971</v>
      </c>
      <c r="B486" s="110">
        <v>38</v>
      </c>
      <c r="C486" s="110"/>
      <c r="D486" s="110"/>
      <c r="E486" s="110"/>
      <c r="F486" s="110"/>
      <c r="G486" s="110"/>
      <c r="H486" s="110">
        <v>59</v>
      </c>
      <c r="I486" s="110">
        <v>97</v>
      </c>
    </row>
    <row r="487" spans="1:9" x14ac:dyDescent="0.35">
      <c r="A487" s="115" t="s">
        <v>972</v>
      </c>
      <c r="B487" s="110"/>
      <c r="C487" s="110">
        <v>6</v>
      </c>
      <c r="D487" s="110"/>
      <c r="E487" s="110"/>
      <c r="F487" s="110"/>
      <c r="G487" s="110"/>
      <c r="H487" s="110">
        <v>3</v>
      </c>
      <c r="I487" s="110">
        <v>9</v>
      </c>
    </row>
    <row r="488" spans="1:9" x14ac:dyDescent="0.35">
      <c r="A488" s="84" t="s">
        <v>7</v>
      </c>
      <c r="B488" s="83">
        <v>23</v>
      </c>
      <c r="C488" s="83">
        <v>33</v>
      </c>
      <c r="D488" s="83">
        <v>22</v>
      </c>
      <c r="E488" s="83"/>
      <c r="F488" s="83"/>
      <c r="G488" s="83"/>
      <c r="H488" s="83">
        <v>21</v>
      </c>
      <c r="I488" s="83">
        <v>99</v>
      </c>
    </row>
    <row r="489" spans="1:9" x14ac:dyDescent="0.35">
      <c r="A489" s="114" t="s">
        <v>18</v>
      </c>
      <c r="B489" s="110">
        <v>23</v>
      </c>
      <c r="C489" s="110">
        <v>33</v>
      </c>
      <c r="D489" s="110">
        <v>22</v>
      </c>
      <c r="E489" s="110"/>
      <c r="F489" s="110"/>
      <c r="G489" s="110"/>
      <c r="H489" s="110">
        <v>21</v>
      </c>
      <c r="I489" s="110">
        <v>99</v>
      </c>
    </row>
    <row r="490" spans="1:9" x14ac:dyDescent="0.35">
      <c r="A490" s="115" t="s">
        <v>712</v>
      </c>
      <c r="B490" s="110">
        <v>23</v>
      </c>
      <c r="C490" s="110">
        <v>33</v>
      </c>
      <c r="D490" s="110">
        <v>22</v>
      </c>
      <c r="E490" s="110"/>
      <c r="F490" s="110"/>
      <c r="G490" s="110"/>
      <c r="H490" s="110">
        <v>21</v>
      </c>
      <c r="I490" s="110">
        <v>99</v>
      </c>
    </row>
    <row r="491" spans="1:9" x14ac:dyDescent="0.35">
      <c r="A491" s="80" t="s">
        <v>40</v>
      </c>
      <c r="B491" s="81">
        <v>489</v>
      </c>
      <c r="C491" s="81">
        <v>183</v>
      </c>
      <c r="D491" s="81">
        <v>174</v>
      </c>
      <c r="E491" s="81">
        <v>134</v>
      </c>
      <c r="F491" s="81"/>
      <c r="G491" s="81"/>
      <c r="H491" s="81">
        <v>176</v>
      </c>
      <c r="I491" s="81">
        <v>1156</v>
      </c>
    </row>
    <row r="492" spans="1:9" x14ac:dyDescent="0.35">
      <c r="A492" s="82" t="s">
        <v>4</v>
      </c>
      <c r="B492" s="83">
        <v>326</v>
      </c>
      <c r="C492" s="83">
        <v>173</v>
      </c>
      <c r="D492" s="83">
        <v>160</v>
      </c>
      <c r="E492" s="83">
        <v>133</v>
      </c>
      <c r="F492" s="83"/>
      <c r="G492" s="83"/>
      <c r="H492" s="83">
        <v>23</v>
      </c>
      <c r="I492" s="83">
        <v>815</v>
      </c>
    </row>
    <row r="493" spans="1:9" x14ac:dyDescent="0.35">
      <c r="A493" s="114" t="s">
        <v>13</v>
      </c>
      <c r="B493" s="110">
        <v>326</v>
      </c>
      <c r="C493" s="110">
        <v>173</v>
      </c>
      <c r="D493" s="110">
        <v>160</v>
      </c>
      <c r="E493" s="110">
        <v>133</v>
      </c>
      <c r="F493" s="110"/>
      <c r="G493" s="110"/>
      <c r="H493" s="110">
        <v>23</v>
      </c>
      <c r="I493" s="110">
        <v>815</v>
      </c>
    </row>
    <row r="494" spans="1:9" x14ac:dyDescent="0.35">
      <c r="A494" s="115" t="s">
        <v>713</v>
      </c>
      <c r="B494" s="110">
        <v>326</v>
      </c>
      <c r="C494" s="110">
        <v>173</v>
      </c>
      <c r="D494" s="110">
        <v>160</v>
      </c>
      <c r="E494" s="110">
        <v>133</v>
      </c>
      <c r="F494" s="110"/>
      <c r="G494" s="110"/>
      <c r="H494" s="110">
        <v>23</v>
      </c>
      <c r="I494" s="110">
        <v>815</v>
      </c>
    </row>
    <row r="495" spans="1:9" x14ac:dyDescent="0.35">
      <c r="A495" s="82" t="s">
        <v>6</v>
      </c>
      <c r="B495" s="83">
        <v>140</v>
      </c>
      <c r="C495" s="83"/>
      <c r="D495" s="83"/>
      <c r="E495" s="83"/>
      <c r="F495" s="83"/>
      <c r="G495" s="83"/>
      <c r="H495" s="83">
        <v>137</v>
      </c>
      <c r="I495" s="83">
        <v>277</v>
      </c>
    </row>
    <row r="496" spans="1:9" x14ac:dyDescent="0.35">
      <c r="A496" s="114" t="s">
        <v>17</v>
      </c>
      <c r="B496" s="110">
        <v>140</v>
      </c>
      <c r="C496" s="110"/>
      <c r="D496" s="110"/>
      <c r="E496" s="110"/>
      <c r="F496" s="110"/>
      <c r="G496" s="110"/>
      <c r="H496" s="110">
        <v>137</v>
      </c>
      <c r="I496" s="110">
        <v>277</v>
      </c>
    </row>
    <row r="497" spans="1:9" x14ac:dyDescent="0.35">
      <c r="A497" s="115" t="s">
        <v>713</v>
      </c>
      <c r="B497" s="110">
        <v>140</v>
      </c>
      <c r="C497" s="110"/>
      <c r="D497" s="110"/>
      <c r="E497" s="110"/>
      <c r="F497" s="110"/>
      <c r="G497" s="110"/>
      <c r="H497" s="110">
        <v>137</v>
      </c>
      <c r="I497" s="110">
        <v>277</v>
      </c>
    </row>
    <row r="498" spans="1:9" x14ac:dyDescent="0.35">
      <c r="A498" s="84" t="s">
        <v>7</v>
      </c>
      <c r="B498" s="83">
        <v>23</v>
      </c>
      <c r="C498" s="83">
        <v>10</v>
      </c>
      <c r="D498" s="83">
        <v>14</v>
      </c>
      <c r="E498" s="83">
        <v>1</v>
      </c>
      <c r="F498" s="83"/>
      <c r="G498" s="83"/>
      <c r="H498" s="83">
        <v>16</v>
      </c>
      <c r="I498" s="83">
        <v>64</v>
      </c>
    </row>
    <row r="499" spans="1:9" x14ac:dyDescent="0.35">
      <c r="A499" s="114" t="s">
        <v>18</v>
      </c>
      <c r="B499" s="110">
        <v>23</v>
      </c>
      <c r="C499" s="110">
        <v>10</v>
      </c>
      <c r="D499" s="110">
        <v>14</v>
      </c>
      <c r="E499" s="110">
        <v>1</v>
      </c>
      <c r="F499" s="110"/>
      <c r="G499" s="110"/>
      <c r="H499" s="110">
        <v>16</v>
      </c>
      <c r="I499" s="110">
        <v>64</v>
      </c>
    </row>
    <row r="500" spans="1:9" x14ac:dyDescent="0.35">
      <c r="A500" s="115" t="s">
        <v>713</v>
      </c>
      <c r="B500" s="110">
        <v>23</v>
      </c>
      <c r="C500" s="110">
        <v>10</v>
      </c>
      <c r="D500" s="110">
        <v>14</v>
      </c>
      <c r="E500" s="110">
        <v>1</v>
      </c>
      <c r="F500" s="110"/>
      <c r="G500" s="110"/>
      <c r="H500" s="110">
        <v>16</v>
      </c>
      <c r="I500" s="110">
        <v>64</v>
      </c>
    </row>
    <row r="501" spans="1:9" x14ac:dyDescent="0.35">
      <c r="A501" s="80" t="s">
        <v>41</v>
      </c>
      <c r="B501" s="81">
        <v>80</v>
      </c>
      <c r="C501" s="81">
        <v>77.5</v>
      </c>
      <c r="D501" s="81">
        <v>26</v>
      </c>
      <c r="E501" s="81">
        <v>7</v>
      </c>
      <c r="F501" s="81">
        <v>6</v>
      </c>
      <c r="G501" s="81"/>
      <c r="H501" s="81">
        <v>62.5</v>
      </c>
      <c r="I501" s="81">
        <v>259</v>
      </c>
    </row>
    <row r="502" spans="1:9" x14ac:dyDescent="0.35">
      <c r="A502" s="82" t="s">
        <v>4</v>
      </c>
      <c r="B502" s="83">
        <v>11.5</v>
      </c>
      <c r="C502" s="83">
        <v>6.5</v>
      </c>
      <c r="D502" s="83">
        <v>12</v>
      </c>
      <c r="E502" s="83"/>
      <c r="F502" s="83"/>
      <c r="G502" s="83"/>
      <c r="H502" s="83">
        <v>2.5</v>
      </c>
      <c r="I502" s="83">
        <v>32.5</v>
      </c>
    </row>
    <row r="503" spans="1:9" x14ac:dyDescent="0.35">
      <c r="A503" s="114" t="s">
        <v>13</v>
      </c>
      <c r="B503" s="110">
        <v>11.5</v>
      </c>
      <c r="C503" s="110">
        <v>6.5</v>
      </c>
      <c r="D503" s="110">
        <v>12</v>
      </c>
      <c r="E503" s="110"/>
      <c r="F503" s="110"/>
      <c r="G503" s="110"/>
      <c r="H503" s="110">
        <v>2.5</v>
      </c>
      <c r="I503" s="110">
        <v>32.5</v>
      </c>
    </row>
    <row r="504" spans="1:9" x14ac:dyDescent="0.35">
      <c r="A504" s="115" t="s">
        <v>973</v>
      </c>
      <c r="B504" s="110">
        <v>8</v>
      </c>
      <c r="C504" s="110">
        <v>5</v>
      </c>
      <c r="D504" s="110">
        <v>10</v>
      </c>
      <c r="E504" s="110"/>
      <c r="F504" s="110"/>
      <c r="G504" s="110"/>
      <c r="H504" s="110">
        <v>2</v>
      </c>
      <c r="I504" s="110">
        <v>25</v>
      </c>
    </row>
    <row r="505" spans="1:9" x14ac:dyDescent="0.35">
      <c r="A505" s="115" t="s">
        <v>974</v>
      </c>
      <c r="B505" s="110">
        <v>3.5</v>
      </c>
      <c r="C505" s="110">
        <v>1.5</v>
      </c>
      <c r="D505" s="110">
        <v>2</v>
      </c>
      <c r="E505" s="110"/>
      <c r="F505" s="110"/>
      <c r="G505" s="110"/>
      <c r="H505" s="110">
        <v>0.5</v>
      </c>
      <c r="I505" s="110">
        <v>7.5</v>
      </c>
    </row>
    <row r="506" spans="1:9" x14ac:dyDescent="0.35">
      <c r="A506" s="82" t="s">
        <v>6</v>
      </c>
      <c r="B506" s="83">
        <v>57.5</v>
      </c>
      <c r="C506" s="83">
        <v>62</v>
      </c>
      <c r="D506" s="83">
        <v>5</v>
      </c>
      <c r="E506" s="83">
        <v>7</v>
      </c>
      <c r="F506" s="83">
        <v>6</v>
      </c>
      <c r="G506" s="83"/>
      <c r="H506" s="83">
        <v>49</v>
      </c>
      <c r="I506" s="83">
        <v>186.5</v>
      </c>
    </row>
    <row r="507" spans="1:9" x14ac:dyDescent="0.35">
      <c r="A507" s="114" t="s">
        <v>16</v>
      </c>
      <c r="B507" s="110">
        <v>10</v>
      </c>
      <c r="C507" s="110">
        <v>7</v>
      </c>
      <c r="D507" s="110">
        <v>5</v>
      </c>
      <c r="E507" s="110">
        <v>7</v>
      </c>
      <c r="F507" s="110">
        <v>6</v>
      </c>
      <c r="G507" s="110"/>
      <c r="H507" s="110">
        <v>3</v>
      </c>
      <c r="I507" s="110">
        <v>38</v>
      </c>
    </row>
    <row r="508" spans="1:9" x14ac:dyDescent="0.35">
      <c r="A508" s="115" t="s">
        <v>714</v>
      </c>
      <c r="B508" s="110">
        <v>10</v>
      </c>
      <c r="C508" s="110">
        <v>7</v>
      </c>
      <c r="D508" s="110">
        <v>5</v>
      </c>
      <c r="E508" s="110">
        <v>7</v>
      </c>
      <c r="F508" s="110">
        <v>6</v>
      </c>
      <c r="G508" s="110"/>
      <c r="H508" s="110">
        <v>3</v>
      </c>
      <c r="I508" s="110">
        <v>38</v>
      </c>
    </row>
    <row r="509" spans="1:9" x14ac:dyDescent="0.35">
      <c r="A509" s="114" t="s">
        <v>17</v>
      </c>
      <c r="B509" s="110">
        <v>47.5</v>
      </c>
      <c r="C509" s="110">
        <v>55</v>
      </c>
      <c r="D509" s="110"/>
      <c r="E509" s="110"/>
      <c r="F509" s="110"/>
      <c r="G509" s="110"/>
      <c r="H509" s="110">
        <v>46</v>
      </c>
      <c r="I509" s="110">
        <v>148.5</v>
      </c>
    </row>
    <row r="510" spans="1:9" x14ac:dyDescent="0.35">
      <c r="A510" s="115" t="s">
        <v>975</v>
      </c>
      <c r="B510" s="110">
        <v>3</v>
      </c>
      <c r="C510" s="110">
        <v>4</v>
      </c>
      <c r="D510" s="110"/>
      <c r="E510" s="110"/>
      <c r="F510" s="110"/>
      <c r="G510" s="110"/>
      <c r="H510" s="110">
        <v>2</v>
      </c>
      <c r="I510" s="110">
        <v>9</v>
      </c>
    </row>
    <row r="511" spans="1:9" x14ac:dyDescent="0.35">
      <c r="A511" s="115" t="s">
        <v>976</v>
      </c>
      <c r="B511" s="110">
        <v>0.5</v>
      </c>
      <c r="C511" s="110">
        <v>1</v>
      </c>
      <c r="D511" s="110"/>
      <c r="E511" s="110"/>
      <c r="F511" s="110"/>
      <c r="G511" s="110"/>
      <c r="H511" s="110">
        <v>1</v>
      </c>
      <c r="I511" s="110">
        <v>2.5</v>
      </c>
    </row>
    <row r="512" spans="1:9" x14ac:dyDescent="0.35">
      <c r="A512" s="115" t="s">
        <v>977</v>
      </c>
      <c r="B512" s="110">
        <v>44</v>
      </c>
      <c r="C512" s="110">
        <v>50</v>
      </c>
      <c r="D512" s="110"/>
      <c r="E512" s="110"/>
      <c r="F512" s="110"/>
      <c r="G512" s="110"/>
      <c r="H512" s="110">
        <v>43</v>
      </c>
      <c r="I512" s="110">
        <v>137</v>
      </c>
    </row>
    <row r="513" spans="1:9" x14ac:dyDescent="0.35">
      <c r="A513" s="84" t="s">
        <v>7</v>
      </c>
      <c r="B513" s="83">
        <v>11</v>
      </c>
      <c r="C513" s="83">
        <v>9</v>
      </c>
      <c r="D513" s="83">
        <v>9</v>
      </c>
      <c r="E513" s="83"/>
      <c r="F513" s="83"/>
      <c r="G513" s="83"/>
      <c r="H513" s="83">
        <v>11</v>
      </c>
      <c r="I513" s="83">
        <v>40</v>
      </c>
    </row>
    <row r="514" spans="1:9" x14ac:dyDescent="0.35">
      <c r="A514" s="114" t="s">
        <v>18</v>
      </c>
      <c r="B514" s="110">
        <v>11</v>
      </c>
      <c r="C514" s="110">
        <v>9</v>
      </c>
      <c r="D514" s="110">
        <v>9</v>
      </c>
      <c r="E514" s="110"/>
      <c r="F514" s="110"/>
      <c r="G514" s="110"/>
      <c r="H514" s="110">
        <v>11</v>
      </c>
      <c r="I514" s="110">
        <v>40</v>
      </c>
    </row>
    <row r="515" spans="1:9" x14ac:dyDescent="0.35">
      <c r="A515" s="115" t="s">
        <v>690</v>
      </c>
      <c r="B515" s="110"/>
      <c r="C515" s="110">
        <v>1</v>
      </c>
      <c r="D515" s="110">
        <v>1</v>
      </c>
      <c r="E515" s="110"/>
      <c r="F515" s="110"/>
      <c r="G515" s="110"/>
      <c r="H515" s="110">
        <v>2</v>
      </c>
      <c r="I515" s="110">
        <v>4</v>
      </c>
    </row>
    <row r="516" spans="1:9" x14ac:dyDescent="0.35">
      <c r="A516" s="115" t="s">
        <v>714</v>
      </c>
      <c r="B516" s="110">
        <v>11</v>
      </c>
      <c r="C516" s="110">
        <v>8</v>
      </c>
      <c r="D516" s="110">
        <v>8</v>
      </c>
      <c r="E516" s="110"/>
      <c r="F516" s="110"/>
      <c r="G516" s="110"/>
      <c r="H516" s="110">
        <v>9</v>
      </c>
      <c r="I516" s="110">
        <v>36</v>
      </c>
    </row>
    <row r="517" spans="1:9" x14ac:dyDescent="0.35">
      <c r="A517" s="80" t="s">
        <v>42</v>
      </c>
      <c r="B517" s="81">
        <v>79</v>
      </c>
      <c r="C517" s="81">
        <v>75</v>
      </c>
      <c r="D517" s="81">
        <v>72</v>
      </c>
      <c r="E517" s="81">
        <v>63</v>
      </c>
      <c r="F517" s="81">
        <v>55</v>
      </c>
      <c r="G517" s="81">
        <v>50</v>
      </c>
      <c r="H517" s="81">
        <v>47</v>
      </c>
      <c r="I517" s="81">
        <v>441</v>
      </c>
    </row>
    <row r="518" spans="1:9" x14ac:dyDescent="0.35">
      <c r="A518" s="82" t="s">
        <v>6</v>
      </c>
      <c r="B518" s="83">
        <v>74</v>
      </c>
      <c r="C518" s="83">
        <v>68</v>
      </c>
      <c r="D518" s="83">
        <v>70</v>
      </c>
      <c r="E518" s="83">
        <v>63</v>
      </c>
      <c r="F518" s="83">
        <v>55</v>
      </c>
      <c r="G518" s="83">
        <v>50</v>
      </c>
      <c r="H518" s="83">
        <v>44</v>
      </c>
      <c r="I518" s="83">
        <v>424</v>
      </c>
    </row>
    <row r="519" spans="1:9" x14ac:dyDescent="0.35">
      <c r="A519" s="114" t="s">
        <v>16</v>
      </c>
      <c r="B519" s="110">
        <v>74</v>
      </c>
      <c r="C519" s="110">
        <v>68</v>
      </c>
      <c r="D519" s="110">
        <v>70</v>
      </c>
      <c r="E519" s="110">
        <v>63</v>
      </c>
      <c r="F519" s="110">
        <v>55</v>
      </c>
      <c r="G519" s="110">
        <v>50</v>
      </c>
      <c r="H519" s="110">
        <v>44</v>
      </c>
      <c r="I519" s="110">
        <v>424</v>
      </c>
    </row>
    <row r="520" spans="1:9" x14ac:dyDescent="0.35">
      <c r="A520" s="115" t="s">
        <v>978</v>
      </c>
      <c r="B520" s="110">
        <v>74</v>
      </c>
      <c r="C520" s="110">
        <v>68</v>
      </c>
      <c r="D520" s="110">
        <v>70</v>
      </c>
      <c r="E520" s="110">
        <v>63</v>
      </c>
      <c r="F520" s="110">
        <v>55</v>
      </c>
      <c r="G520" s="110">
        <v>50</v>
      </c>
      <c r="H520" s="110">
        <v>44</v>
      </c>
      <c r="I520" s="110">
        <v>424</v>
      </c>
    </row>
    <row r="521" spans="1:9" x14ac:dyDescent="0.35">
      <c r="A521" s="84" t="s">
        <v>7</v>
      </c>
      <c r="B521" s="83">
        <v>5</v>
      </c>
      <c r="C521" s="83">
        <v>7</v>
      </c>
      <c r="D521" s="83">
        <v>2</v>
      </c>
      <c r="E521" s="83"/>
      <c r="F521" s="83"/>
      <c r="G521" s="83"/>
      <c r="H521" s="83">
        <v>3</v>
      </c>
      <c r="I521" s="83">
        <v>17</v>
      </c>
    </row>
    <row r="522" spans="1:9" x14ac:dyDescent="0.35">
      <c r="A522" s="114" t="s">
        <v>18</v>
      </c>
      <c r="B522" s="110">
        <v>5</v>
      </c>
      <c r="C522" s="110">
        <v>7</v>
      </c>
      <c r="D522" s="110">
        <v>2</v>
      </c>
      <c r="E522" s="110"/>
      <c r="F522" s="110"/>
      <c r="G522" s="110"/>
      <c r="H522" s="110">
        <v>3</v>
      </c>
      <c r="I522" s="110">
        <v>17</v>
      </c>
    </row>
    <row r="523" spans="1:9" x14ac:dyDescent="0.35">
      <c r="A523" s="115" t="s">
        <v>691</v>
      </c>
      <c r="B523" s="110">
        <v>5</v>
      </c>
      <c r="C523" s="110">
        <v>7</v>
      </c>
      <c r="D523" s="110">
        <v>2</v>
      </c>
      <c r="E523" s="110"/>
      <c r="F523" s="110"/>
      <c r="G523" s="110"/>
      <c r="H523" s="110">
        <v>3</v>
      </c>
      <c r="I523" s="110">
        <v>17</v>
      </c>
    </row>
    <row r="524" spans="1:9" x14ac:dyDescent="0.35">
      <c r="A524" s="80" t="s">
        <v>43</v>
      </c>
      <c r="B524" s="81">
        <v>539</v>
      </c>
      <c r="C524" s="81">
        <v>466</v>
      </c>
      <c r="D524" s="81">
        <v>386</v>
      </c>
      <c r="E524" s="81">
        <v>25</v>
      </c>
      <c r="F524" s="81"/>
      <c r="G524" s="81"/>
      <c r="H524" s="81">
        <v>303</v>
      </c>
      <c r="I524" s="81">
        <v>1719</v>
      </c>
    </row>
    <row r="525" spans="1:9" x14ac:dyDescent="0.35">
      <c r="A525" s="82" t="s">
        <v>4</v>
      </c>
      <c r="B525" s="83">
        <v>445</v>
      </c>
      <c r="C525" s="83">
        <v>410</v>
      </c>
      <c r="D525" s="83">
        <v>386</v>
      </c>
      <c r="E525" s="83">
        <v>25</v>
      </c>
      <c r="F525" s="83"/>
      <c r="G525" s="83"/>
      <c r="H525" s="83">
        <v>226</v>
      </c>
      <c r="I525" s="83">
        <v>1492</v>
      </c>
    </row>
    <row r="526" spans="1:9" x14ac:dyDescent="0.35">
      <c r="A526" s="114" t="s">
        <v>13</v>
      </c>
      <c r="B526" s="110">
        <v>57</v>
      </c>
      <c r="C526" s="110">
        <v>34</v>
      </c>
      <c r="D526" s="110">
        <v>47</v>
      </c>
      <c r="E526" s="110">
        <v>25</v>
      </c>
      <c r="F526" s="110"/>
      <c r="G526" s="110"/>
      <c r="H526" s="110">
        <v>7</v>
      </c>
      <c r="I526" s="110">
        <v>170</v>
      </c>
    </row>
    <row r="527" spans="1:9" x14ac:dyDescent="0.35">
      <c r="A527" s="115" t="s">
        <v>979</v>
      </c>
      <c r="B527" s="110">
        <v>57</v>
      </c>
      <c r="C527" s="110">
        <v>34</v>
      </c>
      <c r="D527" s="110">
        <v>47</v>
      </c>
      <c r="E527" s="110">
        <v>25</v>
      </c>
      <c r="F527" s="110"/>
      <c r="G527" s="110"/>
      <c r="H527" s="110">
        <v>7</v>
      </c>
      <c r="I527" s="110">
        <v>170</v>
      </c>
    </row>
    <row r="528" spans="1:9" x14ac:dyDescent="0.35">
      <c r="A528" s="114" t="s">
        <v>14</v>
      </c>
      <c r="B528" s="110">
        <v>388</v>
      </c>
      <c r="C528" s="110">
        <v>376</v>
      </c>
      <c r="D528" s="110">
        <v>339</v>
      </c>
      <c r="E528" s="110"/>
      <c r="F528" s="110"/>
      <c r="G528" s="110"/>
      <c r="H528" s="110">
        <v>219</v>
      </c>
      <c r="I528" s="110">
        <v>1322</v>
      </c>
    </row>
    <row r="529" spans="1:9" x14ac:dyDescent="0.35">
      <c r="A529" s="115" t="s">
        <v>980</v>
      </c>
      <c r="B529" s="110">
        <v>31</v>
      </c>
      <c r="C529" s="110">
        <v>24</v>
      </c>
      <c r="D529" s="110">
        <v>14</v>
      </c>
      <c r="E529" s="110"/>
      <c r="F529" s="110"/>
      <c r="G529" s="110"/>
      <c r="H529" s="110">
        <v>21</v>
      </c>
      <c r="I529" s="110">
        <v>90</v>
      </c>
    </row>
    <row r="530" spans="1:9" x14ac:dyDescent="0.35">
      <c r="A530" s="115" t="s">
        <v>981</v>
      </c>
      <c r="B530" s="110">
        <v>64</v>
      </c>
      <c r="C530" s="110">
        <v>56</v>
      </c>
      <c r="D530" s="110">
        <v>58</v>
      </c>
      <c r="E530" s="110"/>
      <c r="F530" s="110"/>
      <c r="G530" s="110"/>
      <c r="H530" s="110">
        <v>40</v>
      </c>
      <c r="I530" s="110">
        <v>218</v>
      </c>
    </row>
    <row r="531" spans="1:9" x14ac:dyDescent="0.35">
      <c r="A531" s="115" t="s">
        <v>982</v>
      </c>
      <c r="B531" s="110">
        <v>76</v>
      </c>
      <c r="C531" s="110">
        <v>63</v>
      </c>
      <c r="D531" s="110">
        <v>81</v>
      </c>
      <c r="E531" s="110"/>
      <c r="F531" s="110"/>
      <c r="G531" s="110"/>
      <c r="H531" s="110">
        <v>51</v>
      </c>
      <c r="I531" s="110">
        <v>271</v>
      </c>
    </row>
    <row r="532" spans="1:9" x14ac:dyDescent="0.35">
      <c r="A532" s="115" t="s">
        <v>983</v>
      </c>
      <c r="B532" s="110">
        <v>30</v>
      </c>
      <c r="C532" s="110">
        <v>28</v>
      </c>
      <c r="D532" s="110">
        <v>30</v>
      </c>
      <c r="E532" s="110"/>
      <c r="F532" s="110"/>
      <c r="G532" s="110"/>
      <c r="H532" s="110">
        <v>20</v>
      </c>
      <c r="I532" s="110">
        <v>108</v>
      </c>
    </row>
    <row r="533" spans="1:9" x14ac:dyDescent="0.35">
      <c r="A533" s="115" t="s">
        <v>984</v>
      </c>
      <c r="B533" s="110">
        <v>35</v>
      </c>
      <c r="C533" s="110">
        <v>26</v>
      </c>
      <c r="D533" s="110">
        <v>15</v>
      </c>
      <c r="E533" s="110"/>
      <c r="F533" s="110"/>
      <c r="G533" s="110"/>
      <c r="H533" s="110">
        <v>14</v>
      </c>
      <c r="I533" s="110">
        <v>90</v>
      </c>
    </row>
    <row r="534" spans="1:9" x14ac:dyDescent="0.35">
      <c r="A534" s="115" t="s">
        <v>985</v>
      </c>
      <c r="B534" s="110">
        <v>41</v>
      </c>
      <c r="C534" s="110">
        <v>43</v>
      </c>
      <c r="D534" s="110">
        <v>39</v>
      </c>
      <c r="E534" s="110"/>
      <c r="F534" s="110"/>
      <c r="G534" s="110"/>
      <c r="H534" s="110">
        <v>7</v>
      </c>
      <c r="I534" s="110">
        <v>130</v>
      </c>
    </row>
    <row r="535" spans="1:9" x14ac:dyDescent="0.35">
      <c r="A535" s="115" t="s">
        <v>986</v>
      </c>
      <c r="B535" s="110">
        <v>111</v>
      </c>
      <c r="C535" s="110">
        <v>136</v>
      </c>
      <c r="D535" s="110">
        <v>102</v>
      </c>
      <c r="E535" s="110"/>
      <c r="F535" s="110"/>
      <c r="G535" s="110"/>
      <c r="H535" s="110">
        <v>66</v>
      </c>
      <c r="I535" s="110">
        <v>415</v>
      </c>
    </row>
    <row r="536" spans="1:9" x14ac:dyDescent="0.35">
      <c r="A536" s="82" t="s">
        <v>6</v>
      </c>
      <c r="B536" s="83">
        <v>94</v>
      </c>
      <c r="C536" s="83">
        <v>56</v>
      </c>
      <c r="D536" s="83"/>
      <c r="E536" s="83"/>
      <c r="F536" s="83"/>
      <c r="G536" s="83"/>
      <c r="H536" s="83">
        <v>77</v>
      </c>
      <c r="I536" s="83">
        <v>227</v>
      </c>
    </row>
    <row r="537" spans="1:9" x14ac:dyDescent="0.35">
      <c r="A537" s="114" t="s">
        <v>17</v>
      </c>
      <c r="B537" s="110">
        <v>94</v>
      </c>
      <c r="C537" s="110">
        <v>56</v>
      </c>
      <c r="D537" s="110"/>
      <c r="E537" s="110"/>
      <c r="F537" s="110"/>
      <c r="G537" s="110"/>
      <c r="H537" s="110">
        <v>77</v>
      </c>
      <c r="I537" s="110">
        <v>227</v>
      </c>
    </row>
    <row r="538" spans="1:9" x14ac:dyDescent="0.35">
      <c r="A538" s="115" t="s">
        <v>982</v>
      </c>
      <c r="B538" s="110">
        <v>19</v>
      </c>
      <c r="C538" s="110">
        <v>15</v>
      </c>
      <c r="D538" s="110"/>
      <c r="E538" s="110"/>
      <c r="F538" s="110"/>
      <c r="G538" s="110"/>
      <c r="H538" s="110">
        <v>13</v>
      </c>
      <c r="I538" s="110">
        <v>47</v>
      </c>
    </row>
    <row r="539" spans="1:9" x14ac:dyDescent="0.35">
      <c r="A539" s="115" t="s">
        <v>985</v>
      </c>
      <c r="B539" s="110">
        <v>33</v>
      </c>
      <c r="C539" s="110">
        <v>25</v>
      </c>
      <c r="D539" s="110"/>
      <c r="E539" s="110"/>
      <c r="F539" s="110"/>
      <c r="G539" s="110"/>
      <c r="H539" s="110">
        <v>19</v>
      </c>
      <c r="I539" s="110">
        <v>77</v>
      </c>
    </row>
    <row r="540" spans="1:9" x14ac:dyDescent="0.35">
      <c r="A540" s="115" t="s">
        <v>979</v>
      </c>
      <c r="B540" s="110">
        <v>19</v>
      </c>
      <c r="C540" s="110"/>
      <c r="D540" s="110"/>
      <c r="E540" s="110"/>
      <c r="F540" s="110"/>
      <c r="G540" s="110"/>
      <c r="H540" s="110">
        <v>21</v>
      </c>
      <c r="I540" s="110">
        <v>40</v>
      </c>
    </row>
    <row r="541" spans="1:9" ht="15" thickBot="1" x14ac:dyDescent="0.4">
      <c r="A541" s="115" t="s">
        <v>986</v>
      </c>
      <c r="B541" s="110">
        <v>23</v>
      </c>
      <c r="C541" s="110">
        <v>16</v>
      </c>
      <c r="D541" s="110"/>
      <c r="E541" s="110"/>
      <c r="F541" s="110"/>
      <c r="G541" s="110"/>
      <c r="H541" s="110">
        <v>24</v>
      </c>
      <c r="I541" s="110">
        <v>63</v>
      </c>
    </row>
    <row r="542" spans="1:9" ht="15" thickBot="1" x14ac:dyDescent="0.4">
      <c r="A542" s="85" t="s">
        <v>11</v>
      </c>
      <c r="B542" s="86">
        <v>14073</v>
      </c>
      <c r="C542" s="86">
        <v>10315</v>
      </c>
      <c r="D542" s="86">
        <v>6465</v>
      </c>
      <c r="E542" s="86">
        <v>1207</v>
      </c>
      <c r="F542" s="86">
        <v>536</v>
      </c>
      <c r="G542" s="86">
        <v>271</v>
      </c>
      <c r="H542" s="86">
        <v>6143</v>
      </c>
      <c r="I542" s="111">
        <v>39010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4E0CA-9B57-47A4-B62C-CB968DC236B0}">
  <sheetPr>
    <pageSetUpPr fitToPage="1"/>
  </sheetPr>
  <dimension ref="A1:I613"/>
  <sheetViews>
    <sheetView workbookViewId="0">
      <selection sqref="A1:I3"/>
    </sheetView>
  </sheetViews>
  <sheetFormatPr defaultRowHeight="14.5" x14ac:dyDescent="0.35"/>
  <cols>
    <col min="1" max="1" width="48.90625" customWidth="1"/>
    <col min="2" max="9" width="18.36328125" customWidth="1"/>
  </cols>
  <sheetData>
    <row r="1" spans="1:9" ht="51.75" customHeight="1" x14ac:dyDescent="0.35">
      <c r="A1" s="108" t="s">
        <v>744</v>
      </c>
    </row>
    <row r="3" spans="1:9" x14ac:dyDescent="0.35">
      <c r="A3" s="101" t="s">
        <v>743</v>
      </c>
      <c r="B3" s="102" t="s">
        <v>737</v>
      </c>
      <c r="C3" s="102" t="s">
        <v>738</v>
      </c>
      <c r="D3" s="102" t="s">
        <v>739</v>
      </c>
      <c r="E3" s="102" t="s">
        <v>740</v>
      </c>
      <c r="F3" s="102" t="s">
        <v>741</v>
      </c>
      <c r="G3" s="102" t="s">
        <v>742</v>
      </c>
      <c r="H3" s="102" t="s">
        <v>556</v>
      </c>
      <c r="I3" s="101" t="s">
        <v>19</v>
      </c>
    </row>
    <row r="4" spans="1:9" x14ac:dyDescent="0.35">
      <c r="A4" s="63" t="s">
        <v>3</v>
      </c>
      <c r="B4" s="103">
        <v>150</v>
      </c>
      <c r="C4" s="103">
        <v>179</v>
      </c>
      <c r="D4" s="103">
        <v>84</v>
      </c>
      <c r="E4" s="103"/>
      <c r="F4" s="103"/>
      <c r="G4" s="103"/>
      <c r="H4" s="103">
        <v>71</v>
      </c>
      <c r="I4" s="103">
        <v>484</v>
      </c>
    </row>
    <row r="5" spans="1:9" x14ac:dyDescent="0.35">
      <c r="A5" s="65" t="s">
        <v>4</v>
      </c>
      <c r="B5" s="104">
        <v>94</v>
      </c>
      <c r="C5" s="104">
        <v>92</v>
      </c>
      <c r="D5" s="104">
        <v>81</v>
      </c>
      <c r="E5" s="104"/>
      <c r="F5" s="104"/>
      <c r="G5" s="104"/>
      <c r="H5" s="104">
        <v>20</v>
      </c>
      <c r="I5" s="104">
        <v>287</v>
      </c>
    </row>
    <row r="6" spans="1:9" x14ac:dyDescent="0.35">
      <c r="A6" s="67" t="s">
        <v>13</v>
      </c>
      <c r="B6" s="105">
        <v>94</v>
      </c>
      <c r="C6" s="105">
        <v>92</v>
      </c>
      <c r="D6" s="105">
        <v>81</v>
      </c>
      <c r="E6" s="105"/>
      <c r="F6" s="105"/>
      <c r="G6" s="105"/>
      <c r="H6" s="105">
        <v>20</v>
      </c>
      <c r="I6" s="105">
        <v>287</v>
      </c>
    </row>
    <row r="7" spans="1:9" x14ac:dyDescent="0.35">
      <c r="A7" s="69" t="s">
        <v>47</v>
      </c>
      <c r="B7" s="105">
        <v>22</v>
      </c>
      <c r="C7" s="105">
        <v>16</v>
      </c>
      <c r="D7" s="105">
        <v>11</v>
      </c>
      <c r="E7" s="105"/>
      <c r="F7" s="105"/>
      <c r="G7" s="105"/>
      <c r="H7" s="105">
        <v>2</v>
      </c>
      <c r="I7" s="105">
        <v>51</v>
      </c>
    </row>
    <row r="8" spans="1:9" x14ac:dyDescent="0.35">
      <c r="A8" s="69" t="s">
        <v>48</v>
      </c>
      <c r="B8" s="105">
        <v>72</v>
      </c>
      <c r="C8" s="105">
        <v>76</v>
      </c>
      <c r="D8" s="105">
        <v>70</v>
      </c>
      <c r="E8" s="105"/>
      <c r="F8" s="105"/>
      <c r="G8" s="105"/>
      <c r="H8" s="105">
        <v>18</v>
      </c>
      <c r="I8" s="105">
        <v>236</v>
      </c>
    </row>
    <row r="9" spans="1:9" x14ac:dyDescent="0.35">
      <c r="A9" s="65" t="s">
        <v>6</v>
      </c>
      <c r="B9" s="104">
        <v>55</v>
      </c>
      <c r="C9" s="104">
        <v>84</v>
      </c>
      <c r="D9" s="104"/>
      <c r="E9" s="104"/>
      <c r="F9" s="104"/>
      <c r="G9" s="104"/>
      <c r="H9" s="104">
        <v>50</v>
      </c>
      <c r="I9" s="104">
        <v>189</v>
      </c>
    </row>
    <row r="10" spans="1:9" x14ac:dyDescent="0.35">
      <c r="A10" s="67" t="s">
        <v>17</v>
      </c>
      <c r="B10" s="105">
        <v>55</v>
      </c>
      <c r="C10" s="105">
        <v>84</v>
      </c>
      <c r="D10" s="105"/>
      <c r="E10" s="105"/>
      <c r="F10" s="105"/>
      <c r="G10" s="105"/>
      <c r="H10" s="105">
        <v>50</v>
      </c>
      <c r="I10" s="105">
        <v>189</v>
      </c>
    </row>
    <row r="11" spans="1:9" x14ac:dyDescent="0.35">
      <c r="A11" s="69" t="s">
        <v>50</v>
      </c>
      <c r="B11" s="105">
        <v>6</v>
      </c>
      <c r="C11" s="105">
        <v>13</v>
      </c>
      <c r="D11" s="105"/>
      <c r="E11" s="105"/>
      <c r="F11" s="105"/>
      <c r="G11" s="105"/>
      <c r="H11" s="105">
        <v>7</v>
      </c>
      <c r="I11" s="105">
        <v>26</v>
      </c>
    </row>
    <row r="12" spans="1:9" x14ac:dyDescent="0.35">
      <c r="A12" s="69" t="s">
        <v>51</v>
      </c>
      <c r="B12" s="105">
        <v>37</v>
      </c>
      <c r="C12" s="105">
        <v>49</v>
      </c>
      <c r="D12" s="105"/>
      <c r="E12" s="105"/>
      <c r="F12" s="105"/>
      <c r="G12" s="105"/>
      <c r="H12" s="105">
        <v>27</v>
      </c>
      <c r="I12" s="105">
        <v>113</v>
      </c>
    </row>
    <row r="13" spans="1:9" x14ac:dyDescent="0.35">
      <c r="A13" s="69" t="s">
        <v>52</v>
      </c>
      <c r="B13" s="105">
        <v>1</v>
      </c>
      <c r="C13" s="105">
        <v>2</v>
      </c>
      <c r="D13" s="105"/>
      <c r="E13" s="105"/>
      <c r="F13" s="105"/>
      <c r="G13" s="105"/>
      <c r="H13" s="105">
        <v>2</v>
      </c>
      <c r="I13" s="105">
        <v>5</v>
      </c>
    </row>
    <row r="14" spans="1:9" x14ac:dyDescent="0.35">
      <c r="A14" s="69" t="s">
        <v>53</v>
      </c>
      <c r="B14" s="105">
        <v>11</v>
      </c>
      <c r="C14" s="105">
        <v>20</v>
      </c>
      <c r="D14" s="105"/>
      <c r="E14" s="105"/>
      <c r="F14" s="105"/>
      <c r="G14" s="105"/>
      <c r="H14" s="105">
        <v>14</v>
      </c>
      <c r="I14" s="105">
        <v>45</v>
      </c>
    </row>
    <row r="15" spans="1:9" x14ac:dyDescent="0.35">
      <c r="A15" s="106" t="s">
        <v>7</v>
      </c>
      <c r="B15" s="104">
        <v>1</v>
      </c>
      <c r="C15" s="104">
        <v>3</v>
      </c>
      <c r="D15" s="104">
        <v>3</v>
      </c>
      <c r="E15" s="104"/>
      <c r="F15" s="104"/>
      <c r="G15" s="104"/>
      <c r="H15" s="104">
        <v>1</v>
      </c>
      <c r="I15" s="104">
        <v>8</v>
      </c>
    </row>
    <row r="16" spans="1:9" x14ac:dyDescent="0.35">
      <c r="A16" s="67" t="s">
        <v>18</v>
      </c>
      <c r="B16" s="105">
        <v>1</v>
      </c>
      <c r="C16" s="105">
        <v>3</v>
      </c>
      <c r="D16" s="105">
        <v>3</v>
      </c>
      <c r="E16" s="105"/>
      <c r="F16" s="105"/>
      <c r="G16" s="105"/>
      <c r="H16" s="105">
        <v>1</v>
      </c>
      <c r="I16" s="105">
        <v>8</v>
      </c>
    </row>
    <row r="17" spans="1:9" x14ac:dyDescent="0.35">
      <c r="A17" s="69" t="s">
        <v>54</v>
      </c>
      <c r="B17" s="105"/>
      <c r="C17" s="105">
        <v>1</v>
      </c>
      <c r="D17" s="105">
        <v>3</v>
      </c>
      <c r="E17" s="105"/>
      <c r="F17" s="105"/>
      <c r="G17" s="105"/>
      <c r="H17" s="105">
        <v>1</v>
      </c>
      <c r="I17" s="105">
        <v>5</v>
      </c>
    </row>
    <row r="18" spans="1:9" x14ac:dyDescent="0.35">
      <c r="A18" s="69" t="s">
        <v>717</v>
      </c>
      <c r="B18" s="105">
        <v>1</v>
      </c>
      <c r="C18" s="105">
        <v>2</v>
      </c>
      <c r="D18" s="105"/>
      <c r="E18" s="105"/>
      <c r="F18" s="105"/>
      <c r="G18" s="105"/>
      <c r="H18" s="105"/>
      <c r="I18" s="105">
        <v>3</v>
      </c>
    </row>
    <row r="19" spans="1:9" x14ac:dyDescent="0.35">
      <c r="A19" s="63" t="s">
        <v>22</v>
      </c>
      <c r="B19" s="103">
        <v>60</v>
      </c>
      <c r="C19" s="103">
        <v>51</v>
      </c>
      <c r="D19" s="103">
        <v>24</v>
      </c>
      <c r="E19" s="103">
        <v>12</v>
      </c>
      <c r="F19" s="103"/>
      <c r="G19" s="103"/>
      <c r="H19" s="103">
        <v>54</v>
      </c>
      <c r="I19" s="103">
        <v>201</v>
      </c>
    </row>
    <row r="20" spans="1:9" x14ac:dyDescent="0.35">
      <c r="A20" s="65" t="s">
        <v>4</v>
      </c>
      <c r="B20" s="104">
        <v>26</v>
      </c>
      <c r="C20" s="104">
        <v>28</v>
      </c>
      <c r="D20" s="104">
        <v>24</v>
      </c>
      <c r="E20" s="104">
        <v>12</v>
      </c>
      <c r="F20" s="104"/>
      <c r="G20" s="104"/>
      <c r="H20" s="104">
        <v>15</v>
      </c>
      <c r="I20" s="104">
        <v>105</v>
      </c>
    </row>
    <row r="21" spans="1:9" x14ac:dyDescent="0.35">
      <c r="A21" s="67" t="s">
        <v>13</v>
      </c>
      <c r="B21" s="105">
        <v>26</v>
      </c>
      <c r="C21" s="105">
        <v>28</v>
      </c>
      <c r="D21" s="105">
        <v>24</v>
      </c>
      <c r="E21" s="105">
        <v>12</v>
      </c>
      <c r="F21" s="105"/>
      <c r="G21" s="105"/>
      <c r="H21" s="105">
        <v>15</v>
      </c>
      <c r="I21" s="105">
        <v>105</v>
      </c>
    </row>
    <row r="22" spans="1:9" x14ac:dyDescent="0.35">
      <c r="A22" s="69" t="s">
        <v>55</v>
      </c>
      <c r="B22" s="105">
        <v>5</v>
      </c>
      <c r="C22" s="105">
        <v>5</v>
      </c>
      <c r="D22" s="105">
        <v>2</v>
      </c>
      <c r="E22" s="105"/>
      <c r="F22" s="105"/>
      <c r="G22" s="105"/>
      <c r="H22" s="105">
        <v>3</v>
      </c>
      <c r="I22" s="105">
        <v>15</v>
      </c>
    </row>
    <row r="23" spans="1:9" x14ac:dyDescent="0.35">
      <c r="A23" s="69" t="s">
        <v>56</v>
      </c>
      <c r="B23" s="105">
        <v>7</v>
      </c>
      <c r="C23" s="105">
        <v>9</v>
      </c>
      <c r="D23" s="105">
        <v>5</v>
      </c>
      <c r="E23" s="105">
        <v>11</v>
      </c>
      <c r="F23" s="105"/>
      <c r="G23" s="105"/>
      <c r="H23" s="105">
        <v>3</v>
      </c>
      <c r="I23" s="105">
        <v>35</v>
      </c>
    </row>
    <row r="24" spans="1:9" x14ac:dyDescent="0.35">
      <c r="A24" s="69" t="s">
        <v>57</v>
      </c>
      <c r="B24" s="105">
        <v>12</v>
      </c>
      <c r="C24" s="105">
        <v>12</v>
      </c>
      <c r="D24" s="105">
        <v>15</v>
      </c>
      <c r="E24" s="105"/>
      <c r="F24" s="105"/>
      <c r="G24" s="105"/>
      <c r="H24" s="105">
        <v>9</v>
      </c>
      <c r="I24" s="105">
        <v>48</v>
      </c>
    </row>
    <row r="25" spans="1:9" x14ac:dyDescent="0.35">
      <c r="A25" s="69" t="s">
        <v>58</v>
      </c>
      <c r="B25" s="105">
        <v>2</v>
      </c>
      <c r="C25" s="105">
        <v>2</v>
      </c>
      <c r="D25" s="105">
        <v>2</v>
      </c>
      <c r="E25" s="105">
        <v>1</v>
      </c>
      <c r="F25" s="105"/>
      <c r="G25" s="105"/>
      <c r="H25" s="105"/>
      <c r="I25" s="105">
        <v>7</v>
      </c>
    </row>
    <row r="26" spans="1:9" x14ac:dyDescent="0.35">
      <c r="A26" s="65" t="s">
        <v>6</v>
      </c>
      <c r="B26" s="104">
        <v>32</v>
      </c>
      <c r="C26" s="104">
        <v>22</v>
      </c>
      <c r="D26" s="104"/>
      <c r="E26" s="104"/>
      <c r="F26" s="104"/>
      <c r="G26" s="104"/>
      <c r="H26" s="104">
        <v>37</v>
      </c>
      <c r="I26" s="104">
        <v>91</v>
      </c>
    </row>
    <row r="27" spans="1:9" x14ac:dyDescent="0.35">
      <c r="A27" s="67" t="s">
        <v>17</v>
      </c>
      <c r="B27" s="105">
        <v>32</v>
      </c>
      <c r="C27" s="105">
        <v>22</v>
      </c>
      <c r="D27" s="105"/>
      <c r="E27" s="105"/>
      <c r="F27" s="105"/>
      <c r="G27" s="105"/>
      <c r="H27" s="105">
        <v>37</v>
      </c>
      <c r="I27" s="105">
        <v>91</v>
      </c>
    </row>
    <row r="28" spans="1:9" x14ac:dyDescent="0.35">
      <c r="A28" s="69" t="s">
        <v>59</v>
      </c>
      <c r="B28" s="105">
        <v>2</v>
      </c>
      <c r="C28" s="105">
        <v>3</v>
      </c>
      <c r="D28" s="105"/>
      <c r="E28" s="105"/>
      <c r="F28" s="105"/>
      <c r="G28" s="105"/>
      <c r="H28" s="105">
        <v>4</v>
      </c>
      <c r="I28" s="105">
        <v>9</v>
      </c>
    </row>
    <row r="29" spans="1:9" x14ac:dyDescent="0.35">
      <c r="A29" s="69" t="s">
        <v>60</v>
      </c>
      <c r="B29" s="105">
        <v>6</v>
      </c>
      <c r="C29" s="105"/>
      <c r="D29" s="105"/>
      <c r="E29" s="105"/>
      <c r="F29" s="105"/>
      <c r="G29" s="105"/>
      <c r="H29" s="105">
        <v>14</v>
      </c>
      <c r="I29" s="105">
        <v>20</v>
      </c>
    </row>
    <row r="30" spans="1:9" x14ac:dyDescent="0.35">
      <c r="A30" s="69" t="s">
        <v>61</v>
      </c>
      <c r="B30" s="105">
        <v>4</v>
      </c>
      <c r="C30" s="105">
        <v>1</v>
      </c>
      <c r="D30" s="105"/>
      <c r="E30" s="105"/>
      <c r="F30" s="105"/>
      <c r="G30" s="105"/>
      <c r="H30" s="105">
        <v>1</v>
      </c>
      <c r="I30" s="105">
        <v>6</v>
      </c>
    </row>
    <row r="31" spans="1:9" x14ac:dyDescent="0.35">
      <c r="A31" s="69" t="s">
        <v>62</v>
      </c>
      <c r="B31" s="105">
        <v>11</v>
      </c>
      <c r="C31" s="105">
        <v>8</v>
      </c>
      <c r="D31" s="105"/>
      <c r="E31" s="105"/>
      <c r="F31" s="105"/>
      <c r="G31" s="105"/>
      <c r="H31" s="105">
        <v>9</v>
      </c>
      <c r="I31" s="105">
        <v>28</v>
      </c>
    </row>
    <row r="32" spans="1:9" x14ac:dyDescent="0.35">
      <c r="A32" s="69" t="s">
        <v>63</v>
      </c>
      <c r="B32" s="105">
        <v>4</v>
      </c>
      <c r="C32" s="105"/>
      <c r="D32" s="105"/>
      <c r="E32" s="105"/>
      <c r="F32" s="105"/>
      <c r="G32" s="105"/>
      <c r="H32" s="105">
        <v>2</v>
      </c>
      <c r="I32" s="105">
        <v>6</v>
      </c>
    </row>
    <row r="33" spans="1:9" x14ac:dyDescent="0.35">
      <c r="A33" s="69" t="s">
        <v>64</v>
      </c>
      <c r="B33" s="105"/>
      <c r="C33" s="105">
        <v>3</v>
      </c>
      <c r="D33" s="105"/>
      <c r="E33" s="105"/>
      <c r="F33" s="105"/>
      <c r="G33" s="105"/>
      <c r="H33" s="105">
        <v>5</v>
      </c>
      <c r="I33" s="105">
        <v>8</v>
      </c>
    </row>
    <row r="34" spans="1:9" x14ac:dyDescent="0.35">
      <c r="A34" s="69" t="s">
        <v>65</v>
      </c>
      <c r="B34" s="105">
        <v>1</v>
      </c>
      <c r="C34" s="105">
        <v>4</v>
      </c>
      <c r="D34" s="105"/>
      <c r="E34" s="105"/>
      <c r="F34" s="105"/>
      <c r="G34" s="105"/>
      <c r="H34" s="105">
        <v>2</v>
      </c>
      <c r="I34" s="105">
        <v>7</v>
      </c>
    </row>
    <row r="35" spans="1:9" x14ac:dyDescent="0.35">
      <c r="A35" s="69" t="s">
        <v>66</v>
      </c>
      <c r="B35" s="105">
        <v>4</v>
      </c>
      <c r="C35" s="105">
        <v>3</v>
      </c>
      <c r="D35" s="105"/>
      <c r="E35" s="105"/>
      <c r="F35" s="105"/>
      <c r="G35" s="105"/>
      <c r="H35" s="105"/>
      <c r="I35" s="105">
        <v>7</v>
      </c>
    </row>
    <row r="36" spans="1:9" x14ac:dyDescent="0.35">
      <c r="A36" s="106" t="s">
        <v>7</v>
      </c>
      <c r="B36" s="104">
        <v>2</v>
      </c>
      <c r="C36" s="104">
        <v>1</v>
      </c>
      <c r="D36" s="104"/>
      <c r="E36" s="104"/>
      <c r="F36" s="104"/>
      <c r="G36" s="104"/>
      <c r="H36" s="104">
        <v>2</v>
      </c>
      <c r="I36" s="104">
        <v>5</v>
      </c>
    </row>
    <row r="37" spans="1:9" x14ac:dyDescent="0.35">
      <c r="A37" s="67" t="s">
        <v>18</v>
      </c>
      <c r="B37" s="105">
        <v>2</v>
      </c>
      <c r="C37" s="105">
        <v>1</v>
      </c>
      <c r="D37" s="105"/>
      <c r="E37" s="105"/>
      <c r="F37" s="105"/>
      <c r="G37" s="105"/>
      <c r="H37" s="105">
        <v>2</v>
      </c>
      <c r="I37" s="105">
        <v>5</v>
      </c>
    </row>
    <row r="38" spans="1:9" x14ac:dyDescent="0.35">
      <c r="A38" s="69" t="s">
        <v>54</v>
      </c>
      <c r="B38" s="105"/>
      <c r="C38" s="105"/>
      <c r="D38" s="105"/>
      <c r="E38" s="105"/>
      <c r="F38" s="105"/>
      <c r="G38" s="105"/>
      <c r="H38" s="105">
        <v>2</v>
      </c>
      <c r="I38" s="105">
        <v>2</v>
      </c>
    </row>
    <row r="39" spans="1:9" x14ac:dyDescent="0.35">
      <c r="A39" s="69" t="s">
        <v>717</v>
      </c>
      <c r="B39" s="105">
        <v>2</v>
      </c>
      <c r="C39" s="105">
        <v>1</v>
      </c>
      <c r="D39" s="105"/>
      <c r="E39" s="105"/>
      <c r="F39" s="105"/>
      <c r="G39" s="105"/>
      <c r="H39" s="105"/>
      <c r="I39" s="105">
        <v>3</v>
      </c>
    </row>
    <row r="40" spans="1:9" x14ac:dyDescent="0.35">
      <c r="A40" s="63" t="s">
        <v>23</v>
      </c>
      <c r="B40" s="103">
        <v>152</v>
      </c>
      <c r="C40" s="103">
        <v>144</v>
      </c>
      <c r="D40" s="103">
        <v>112</v>
      </c>
      <c r="E40" s="103"/>
      <c r="F40" s="103"/>
      <c r="G40" s="103"/>
      <c r="H40" s="103">
        <v>150</v>
      </c>
      <c r="I40" s="103">
        <v>558</v>
      </c>
    </row>
    <row r="41" spans="1:9" x14ac:dyDescent="0.35">
      <c r="A41" s="65" t="s">
        <v>4</v>
      </c>
      <c r="B41" s="104">
        <v>85</v>
      </c>
      <c r="C41" s="104">
        <v>77</v>
      </c>
      <c r="D41" s="104">
        <v>112</v>
      </c>
      <c r="E41" s="104"/>
      <c r="F41" s="104"/>
      <c r="G41" s="104"/>
      <c r="H41" s="104">
        <v>66</v>
      </c>
      <c r="I41" s="104">
        <v>340</v>
      </c>
    </row>
    <row r="42" spans="1:9" x14ac:dyDescent="0.35">
      <c r="A42" s="67" t="s">
        <v>13</v>
      </c>
      <c r="B42" s="105">
        <v>85</v>
      </c>
      <c r="C42" s="105">
        <v>77</v>
      </c>
      <c r="D42" s="105">
        <v>112</v>
      </c>
      <c r="E42" s="105"/>
      <c r="F42" s="105"/>
      <c r="G42" s="105"/>
      <c r="H42" s="105">
        <v>66</v>
      </c>
      <c r="I42" s="105">
        <v>340</v>
      </c>
    </row>
    <row r="43" spans="1:9" x14ac:dyDescent="0.35">
      <c r="A43" s="69" t="s">
        <v>67</v>
      </c>
      <c r="B43" s="105">
        <v>19</v>
      </c>
      <c r="C43" s="105">
        <v>21</v>
      </c>
      <c r="D43" s="105">
        <v>31</v>
      </c>
      <c r="E43" s="105"/>
      <c r="F43" s="105"/>
      <c r="G43" s="105"/>
      <c r="H43" s="105">
        <v>13</v>
      </c>
      <c r="I43" s="105">
        <v>84</v>
      </c>
    </row>
    <row r="44" spans="1:9" x14ac:dyDescent="0.35">
      <c r="A44" s="69" t="s">
        <v>68</v>
      </c>
      <c r="B44" s="105">
        <v>8</v>
      </c>
      <c r="C44" s="105">
        <v>4</v>
      </c>
      <c r="D44" s="105">
        <v>8</v>
      </c>
      <c r="E44" s="105"/>
      <c r="F44" s="105"/>
      <c r="G44" s="105"/>
      <c r="H44" s="105">
        <v>7</v>
      </c>
      <c r="I44" s="105">
        <v>27</v>
      </c>
    </row>
    <row r="45" spans="1:9" x14ac:dyDescent="0.35">
      <c r="A45" s="69" t="s">
        <v>69</v>
      </c>
      <c r="B45" s="105">
        <v>8</v>
      </c>
      <c r="C45" s="105">
        <v>7</v>
      </c>
      <c r="D45" s="105">
        <v>8</v>
      </c>
      <c r="E45" s="105"/>
      <c r="F45" s="105"/>
      <c r="G45" s="105"/>
      <c r="H45" s="105">
        <v>8</v>
      </c>
      <c r="I45" s="105">
        <v>31</v>
      </c>
    </row>
    <row r="46" spans="1:9" x14ac:dyDescent="0.35">
      <c r="A46" s="69" t="s">
        <v>70</v>
      </c>
      <c r="B46" s="105">
        <v>28</v>
      </c>
      <c r="C46" s="105">
        <v>24</v>
      </c>
      <c r="D46" s="105">
        <v>34</v>
      </c>
      <c r="E46" s="105"/>
      <c r="F46" s="105"/>
      <c r="G46" s="105"/>
      <c r="H46" s="105">
        <v>23</v>
      </c>
      <c r="I46" s="105">
        <v>109</v>
      </c>
    </row>
    <row r="47" spans="1:9" x14ac:dyDescent="0.35">
      <c r="A47" s="69" t="s">
        <v>71</v>
      </c>
      <c r="B47" s="105">
        <v>22</v>
      </c>
      <c r="C47" s="105">
        <v>21</v>
      </c>
      <c r="D47" s="105">
        <v>31</v>
      </c>
      <c r="E47" s="105"/>
      <c r="F47" s="105"/>
      <c r="G47" s="105"/>
      <c r="H47" s="105">
        <v>15</v>
      </c>
      <c r="I47" s="105">
        <v>89</v>
      </c>
    </row>
    <row r="48" spans="1:9" x14ac:dyDescent="0.35">
      <c r="A48" s="65" t="s">
        <v>6</v>
      </c>
      <c r="B48" s="104">
        <v>60</v>
      </c>
      <c r="C48" s="104">
        <v>67</v>
      </c>
      <c r="D48" s="104"/>
      <c r="E48" s="104"/>
      <c r="F48" s="104"/>
      <c r="G48" s="104"/>
      <c r="H48" s="104">
        <v>84</v>
      </c>
      <c r="I48" s="104">
        <v>211</v>
      </c>
    </row>
    <row r="49" spans="1:9" x14ac:dyDescent="0.35">
      <c r="A49" s="67" t="s">
        <v>17</v>
      </c>
      <c r="B49" s="105">
        <v>60</v>
      </c>
      <c r="C49" s="105">
        <v>67</v>
      </c>
      <c r="D49" s="105"/>
      <c r="E49" s="105"/>
      <c r="F49" s="105"/>
      <c r="G49" s="105"/>
      <c r="H49" s="105">
        <v>84</v>
      </c>
      <c r="I49" s="105">
        <v>211</v>
      </c>
    </row>
    <row r="50" spans="1:9" x14ac:dyDescent="0.35">
      <c r="A50" s="69" t="s">
        <v>72</v>
      </c>
      <c r="B50" s="105">
        <v>16</v>
      </c>
      <c r="C50" s="105">
        <v>11</v>
      </c>
      <c r="D50" s="105"/>
      <c r="E50" s="105"/>
      <c r="F50" s="105"/>
      <c r="G50" s="105"/>
      <c r="H50" s="105">
        <v>17</v>
      </c>
      <c r="I50" s="105">
        <v>44</v>
      </c>
    </row>
    <row r="51" spans="1:9" x14ac:dyDescent="0.35">
      <c r="A51" s="69" t="s">
        <v>73</v>
      </c>
      <c r="B51" s="105">
        <v>5</v>
      </c>
      <c r="C51" s="105">
        <v>1</v>
      </c>
      <c r="D51" s="105"/>
      <c r="E51" s="105"/>
      <c r="F51" s="105"/>
      <c r="G51" s="105"/>
      <c r="H51" s="105">
        <v>8</v>
      </c>
      <c r="I51" s="105">
        <v>14</v>
      </c>
    </row>
    <row r="52" spans="1:9" x14ac:dyDescent="0.35">
      <c r="A52" s="69" t="s">
        <v>74</v>
      </c>
      <c r="B52" s="105">
        <v>1</v>
      </c>
      <c r="C52" s="105">
        <v>6</v>
      </c>
      <c r="D52" s="105"/>
      <c r="E52" s="105"/>
      <c r="F52" s="105"/>
      <c r="G52" s="105"/>
      <c r="H52" s="105">
        <v>5</v>
      </c>
      <c r="I52" s="105">
        <v>12</v>
      </c>
    </row>
    <row r="53" spans="1:9" x14ac:dyDescent="0.35">
      <c r="A53" s="69" t="s">
        <v>75</v>
      </c>
      <c r="B53" s="105">
        <v>19</v>
      </c>
      <c r="C53" s="105">
        <v>24</v>
      </c>
      <c r="D53" s="105"/>
      <c r="E53" s="105"/>
      <c r="F53" s="105"/>
      <c r="G53" s="105"/>
      <c r="H53" s="105">
        <v>28</v>
      </c>
      <c r="I53" s="105">
        <v>71</v>
      </c>
    </row>
    <row r="54" spans="1:9" x14ac:dyDescent="0.35">
      <c r="A54" s="69" t="s">
        <v>76</v>
      </c>
      <c r="B54" s="105">
        <v>19</v>
      </c>
      <c r="C54" s="105">
        <v>25</v>
      </c>
      <c r="D54" s="105"/>
      <c r="E54" s="105"/>
      <c r="F54" s="105"/>
      <c r="G54" s="105"/>
      <c r="H54" s="105">
        <v>26</v>
      </c>
      <c r="I54" s="105">
        <v>70</v>
      </c>
    </row>
    <row r="55" spans="1:9" x14ac:dyDescent="0.35">
      <c r="A55" s="106" t="s">
        <v>7</v>
      </c>
      <c r="B55" s="104">
        <v>7</v>
      </c>
      <c r="C55" s="104"/>
      <c r="D55" s="104"/>
      <c r="E55" s="104"/>
      <c r="F55" s="104"/>
      <c r="G55" s="104"/>
      <c r="H55" s="104"/>
      <c r="I55" s="104">
        <v>7</v>
      </c>
    </row>
    <row r="56" spans="1:9" x14ac:dyDescent="0.35">
      <c r="A56" s="67" t="s">
        <v>18</v>
      </c>
      <c r="B56" s="105">
        <v>7</v>
      </c>
      <c r="C56" s="105"/>
      <c r="D56" s="105"/>
      <c r="E56" s="105"/>
      <c r="F56" s="105"/>
      <c r="G56" s="105"/>
      <c r="H56" s="105"/>
      <c r="I56" s="105">
        <v>7</v>
      </c>
    </row>
    <row r="57" spans="1:9" x14ac:dyDescent="0.35">
      <c r="A57" s="69" t="s">
        <v>717</v>
      </c>
      <c r="B57" s="105">
        <v>7</v>
      </c>
      <c r="C57" s="105"/>
      <c r="D57" s="105"/>
      <c r="E57" s="105"/>
      <c r="F57" s="105"/>
      <c r="G57" s="105"/>
      <c r="H57" s="105"/>
      <c r="I57" s="105">
        <v>7</v>
      </c>
    </row>
    <row r="58" spans="1:9" x14ac:dyDescent="0.35">
      <c r="A58" s="63" t="s">
        <v>24</v>
      </c>
      <c r="B58" s="103">
        <v>1107</v>
      </c>
      <c r="C58" s="103">
        <v>872</v>
      </c>
      <c r="D58" s="103">
        <v>526</v>
      </c>
      <c r="E58" s="103"/>
      <c r="F58" s="103"/>
      <c r="G58" s="103"/>
      <c r="H58" s="103">
        <v>504</v>
      </c>
      <c r="I58" s="103">
        <v>3009</v>
      </c>
    </row>
    <row r="59" spans="1:9" x14ac:dyDescent="0.35">
      <c r="A59" s="65" t="s">
        <v>4</v>
      </c>
      <c r="B59" s="104">
        <v>710</v>
      </c>
      <c r="C59" s="104">
        <v>479</v>
      </c>
      <c r="D59" s="104">
        <v>453</v>
      </c>
      <c r="E59" s="104"/>
      <c r="F59" s="104"/>
      <c r="G59" s="104"/>
      <c r="H59" s="104">
        <v>156</v>
      </c>
      <c r="I59" s="104">
        <v>1798</v>
      </c>
    </row>
    <row r="60" spans="1:9" x14ac:dyDescent="0.35">
      <c r="A60" s="67" t="s">
        <v>13</v>
      </c>
      <c r="B60" s="105">
        <v>505</v>
      </c>
      <c r="C60" s="105">
        <v>360</v>
      </c>
      <c r="D60" s="105">
        <v>361</v>
      </c>
      <c r="E60" s="105"/>
      <c r="F60" s="105"/>
      <c r="G60" s="105"/>
      <c r="H60" s="105">
        <v>111</v>
      </c>
      <c r="I60" s="105">
        <v>1337</v>
      </c>
    </row>
    <row r="61" spans="1:9" x14ac:dyDescent="0.35">
      <c r="A61" s="69" t="s">
        <v>77</v>
      </c>
      <c r="B61" s="105">
        <v>81</v>
      </c>
      <c r="C61" s="105">
        <v>72</v>
      </c>
      <c r="D61" s="105">
        <v>67</v>
      </c>
      <c r="E61" s="105"/>
      <c r="F61" s="105"/>
      <c r="G61" s="105"/>
      <c r="H61" s="105">
        <v>12</v>
      </c>
      <c r="I61" s="105">
        <v>232</v>
      </c>
    </row>
    <row r="62" spans="1:9" x14ac:dyDescent="0.35">
      <c r="A62" s="69" t="s">
        <v>78</v>
      </c>
      <c r="B62" s="105">
        <v>76</v>
      </c>
      <c r="C62" s="105">
        <v>52</v>
      </c>
      <c r="D62" s="105">
        <v>49</v>
      </c>
      <c r="E62" s="105"/>
      <c r="F62" s="105"/>
      <c r="G62" s="105"/>
      <c r="H62" s="105">
        <v>14</v>
      </c>
      <c r="I62" s="105">
        <v>191</v>
      </c>
    </row>
    <row r="63" spans="1:9" x14ac:dyDescent="0.35">
      <c r="A63" s="69" t="s">
        <v>79</v>
      </c>
      <c r="B63" s="105">
        <v>47</v>
      </c>
      <c r="C63" s="105">
        <v>17</v>
      </c>
      <c r="D63" s="105">
        <v>17</v>
      </c>
      <c r="E63" s="105"/>
      <c r="F63" s="105"/>
      <c r="G63" s="105"/>
      <c r="H63" s="105">
        <v>6</v>
      </c>
      <c r="I63" s="105">
        <v>87</v>
      </c>
    </row>
    <row r="64" spans="1:9" x14ac:dyDescent="0.35">
      <c r="A64" s="69" t="s">
        <v>80</v>
      </c>
      <c r="B64" s="105">
        <v>52</v>
      </c>
      <c r="C64" s="105">
        <v>53</v>
      </c>
      <c r="D64" s="105">
        <v>47</v>
      </c>
      <c r="E64" s="105"/>
      <c r="F64" s="105"/>
      <c r="G64" s="105"/>
      <c r="H64" s="105">
        <v>11</v>
      </c>
      <c r="I64" s="105">
        <v>163</v>
      </c>
    </row>
    <row r="65" spans="1:9" x14ac:dyDescent="0.35">
      <c r="A65" s="69" t="s">
        <v>81</v>
      </c>
      <c r="B65" s="105">
        <v>42</v>
      </c>
      <c r="C65" s="105">
        <v>27</v>
      </c>
      <c r="D65" s="105">
        <v>39</v>
      </c>
      <c r="E65" s="105"/>
      <c r="F65" s="105"/>
      <c r="G65" s="105"/>
      <c r="H65" s="105">
        <v>19</v>
      </c>
      <c r="I65" s="105">
        <v>127</v>
      </c>
    </row>
    <row r="66" spans="1:9" x14ac:dyDescent="0.35">
      <c r="A66" s="69" t="s">
        <v>82</v>
      </c>
      <c r="B66" s="105">
        <v>38</v>
      </c>
      <c r="C66" s="105">
        <v>24</v>
      </c>
      <c r="D66" s="105">
        <v>24</v>
      </c>
      <c r="E66" s="105"/>
      <c r="F66" s="105"/>
      <c r="G66" s="105"/>
      <c r="H66" s="105">
        <v>8</v>
      </c>
      <c r="I66" s="105">
        <v>94</v>
      </c>
    </row>
    <row r="67" spans="1:9" x14ac:dyDescent="0.35">
      <c r="A67" s="69" t="s">
        <v>83</v>
      </c>
      <c r="B67" s="105">
        <v>14</v>
      </c>
      <c r="C67" s="105">
        <v>15</v>
      </c>
      <c r="D67" s="105">
        <v>15</v>
      </c>
      <c r="E67" s="105"/>
      <c r="F67" s="105"/>
      <c r="G67" s="105"/>
      <c r="H67" s="105">
        <v>5</v>
      </c>
      <c r="I67" s="105">
        <v>49</v>
      </c>
    </row>
    <row r="68" spans="1:9" x14ac:dyDescent="0.35">
      <c r="A68" s="69" t="s">
        <v>84</v>
      </c>
      <c r="B68" s="105">
        <v>65</v>
      </c>
      <c r="C68" s="105">
        <v>53</v>
      </c>
      <c r="D68" s="105">
        <v>40</v>
      </c>
      <c r="E68" s="105"/>
      <c r="F68" s="105"/>
      <c r="G68" s="105"/>
      <c r="H68" s="105">
        <v>10</v>
      </c>
      <c r="I68" s="105">
        <v>168</v>
      </c>
    </row>
    <row r="69" spans="1:9" x14ac:dyDescent="0.35">
      <c r="A69" s="69" t="s">
        <v>85</v>
      </c>
      <c r="B69" s="105">
        <v>90</v>
      </c>
      <c r="C69" s="105">
        <v>47</v>
      </c>
      <c r="D69" s="105">
        <v>63</v>
      </c>
      <c r="E69" s="105"/>
      <c r="F69" s="105"/>
      <c r="G69" s="105"/>
      <c r="H69" s="105">
        <v>26</v>
      </c>
      <c r="I69" s="105">
        <v>226</v>
      </c>
    </row>
    <row r="70" spans="1:9" x14ac:dyDescent="0.35">
      <c r="A70" s="67" t="s">
        <v>14</v>
      </c>
      <c r="B70" s="105">
        <v>205</v>
      </c>
      <c r="C70" s="105">
        <v>119</v>
      </c>
      <c r="D70" s="105">
        <v>92</v>
      </c>
      <c r="E70" s="105"/>
      <c r="F70" s="105"/>
      <c r="G70" s="105"/>
      <c r="H70" s="105">
        <v>45</v>
      </c>
      <c r="I70" s="105">
        <v>461</v>
      </c>
    </row>
    <row r="71" spans="1:9" x14ac:dyDescent="0.35">
      <c r="A71" s="69" t="s">
        <v>86</v>
      </c>
      <c r="B71" s="105">
        <v>39</v>
      </c>
      <c r="C71" s="105">
        <v>28</v>
      </c>
      <c r="D71" s="105">
        <v>20</v>
      </c>
      <c r="E71" s="105"/>
      <c r="F71" s="105"/>
      <c r="G71" s="105"/>
      <c r="H71" s="105">
        <v>11</v>
      </c>
      <c r="I71" s="105">
        <v>98</v>
      </c>
    </row>
    <row r="72" spans="1:9" x14ac:dyDescent="0.35">
      <c r="A72" s="69" t="s">
        <v>87</v>
      </c>
      <c r="B72" s="105">
        <v>77</v>
      </c>
      <c r="C72" s="105">
        <v>37</v>
      </c>
      <c r="D72" s="105">
        <v>30</v>
      </c>
      <c r="E72" s="105"/>
      <c r="F72" s="105"/>
      <c r="G72" s="105"/>
      <c r="H72" s="105">
        <v>12</v>
      </c>
      <c r="I72" s="105">
        <v>156</v>
      </c>
    </row>
    <row r="73" spans="1:9" x14ac:dyDescent="0.35">
      <c r="A73" s="69" t="s">
        <v>88</v>
      </c>
      <c r="B73" s="105">
        <v>33</v>
      </c>
      <c r="C73" s="105">
        <v>22</v>
      </c>
      <c r="D73" s="105">
        <v>21</v>
      </c>
      <c r="E73" s="105"/>
      <c r="F73" s="105"/>
      <c r="G73" s="105"/>
      <c r="H73" s="105">
        <v>15</v>
      </c>
      <c r="I73" s="105">
        <v>91</v>
      </c>
    </row>
    <row r="74" spans="1:9" x14ac:dyDescent="0.35">
      <c r="A74" s="69" t="s">
        <v>472</v>
      </c>
      <c r="B74" s="105">
        <v>56</v>
      </c>
      <c r="C74" s="105">
        <v>32</v>
      </c>
      <c r="D74" s="105">
        <v>21</v>
      </c>
      <c r="E74" s="105"/>
      <c r="F74" s="105"/>
      <c r="G74" s="105"/>
      <c r="H74" s="105">
        <v>7</v>
      </c>
      <c r="I74" s="105">
        <v>116</v>
      </c>
    </row>
    <row r="75" spans="1:9" x14ac:dyDescent="0.35">
      <c r="A75" s="65" t="s">
        <v>6</v>
      </c>
      <c r="B75" s="104">
        <v>342</v>
      </c>
      <c r="C75" s="104">
        <v>330</v>
      </c>
      <c r="D75" s="104"/>
      <c r="E75" s="104"/>
      <c r="F75" s="104"/>
      <c r="G75" s="104"/>
      <c r="H75" s="104">
        <v>315</v>
      </c>
      <c r="I75" s="104">
        <v>987</v>
      </c>
    </row>
    <row r="76" spans="1:9" x14ac:dyDescent="0.35">
      <c r="A76" s="67" t="s">
        <v>17</v>
      </c>
      <c r="B76" s="105">
        <v>342</v>
      </c>
      <c r="C76" s="105">
        <v>330</v>
      </c>
      <c r="D76" s="105"/>
      <c r="E76" s="105"/>
      <c r="F76" s="105"/>
      <c r="G76" s="105"/>
      <c r="H76" s="105">
        <v>315</v>
      </c>
      <c r="I76" s="105">
        <v>987</v>
      </c>
    </row>
    <row r="77" spans="1:9" x14ac:dyDescent="0.35">
      <c r="A77" s="69" t="s">
        <v>90</v>
      </c>
      <c r="B77" s="105">
        <v>17</v>
      </c>
      <c r="C77" s="105">
        <v>27</v>
      </c>
      <c r="D77" s="105"/>
      <c r="E77" s="105"/>
      <c r="F77" s="105"/>
      <c r="G77" s="105"/>
      <c r="H77" s="105">
        <v>16</v>
      </c>
      <c r="I77" s="105">
        <v>60</v>
      </c>
    </row>
    <row r="78" spans="1:9" x14ac:dyDescent="0.35">
      <c r="A78" s="69" t="s">
        <v>480</v>
      </c>
      <c r="B78" s="105"/>
      <c r="C78" s="105">
        <v>23</v>
      </c>
      <c r="D78" s="105"/>
      <c r="E78" s="105"/>
      <c r="F78" s="105"/>
      <c r="G78" s="105"/>
      <c r="H78" s="105"/>
      <c r="I78" s="105">
        <v>23</v>
      </c>
    </row>
    <row r="79" spans="1:9" x14ac:dyDescent="0.35">
      <c r="A79" s="69" t="s">
        <v>91</v>
      </c>
      <c r="B79" s="105">
        <v>48</v>
      </c>
      <c r="C79" s="105">
        <v>47</v>
      </c>
      <c r="D79" s="105"/>
      <c r="E79" s="105"/>
      <c r="F79" s="105"/>
      <c r="G79" s="105"/>
      <c r="H79" s="105">
        <v>45</v>
      </c>
      <c r="I79" s="105">
        <v>140</v>
      </c>
    </row>
    <row r="80" spans="1:9" x14ac:dyDescent="0.35">
      <c r="A80" s="69" t="s">
        <v>92</v>
      </c>
      <c r="B80" s="105">
        <v>34</v>
      </c>
      <c r="C80" s="105">
        <v>23</v>
      </c>
      <c r="D80" s="105"/>
      <c r="E80" s="105"/>
      <c r="F80" s="105"/>
      <c r="G80" s="105"/>
      <c r="H80" s="105">
        <v>27</v>
      </c>
      <c r="I80" s="105">
        <v>84</v>
      </c>
    </row>
    <row r="81" spans="1:9" x14ac:dyDescent="0.35">
      <c r="A81" s="69" t="s">
        <v>496</v>
      </c>
      <c r="B81" s="105">
        <v>20</v>
      </c>
      <c r="C81" s="105"/>
      <c r="D81" s="105"/>
      <c r="E81" s="105"/>
      <c r="F81" s="105"/>
      <c r="G81" s="105"/>
      <c r="H81" s="105">
        <v>11</v>
      </c>
      <c r="I81" s="105">
        <v>31</v>
      </c>
    </row>
    <row r="82" spans="1:9" x14ac:dyDescent="0.35">
      <c r="A82" s="69" t="s">
        <v>93</v>
      </c>
      <c r="B82" s="105">
        <v>19</v>
      </c>
      <c r="C82" s="105">
        <v>18</v>
      </c>
      <c r="D82" s="105"/>
      <c r="E82" s="105"/>
      <c r="F82" s="105"/>
      <c r="G82" s="105"/>
      <c r="H82" s="105">
        <v>20</v>
      </c>
      <c r="I82" s="105">
        <v>57</v>
      </c>
    </row>
    <row r="83" spans="1:9" x14ac:dyDescent="0.35">
      <c r="A83" s="69" t="s">
        <v>94</v>
      </c>
      <c r="B83" s="105">
        <v>22</v>
      </c>
      <c r="C83" s="105">
        <v>30</v>
      </c>
      <c r="D83" s="105"/>
      <c r="E83" s="105"/>
      <c r="F83" s="105"/>
      <c r="G83" s="105"/>
      <c r="H83" s="105">
        <v>14</v>
      </c>
      <c r="I83" s="105">
        <v>66</v>
      </c>
    </row>
    <row r="84" spans="1:9" x14ac:dyDescent="0.35">
      <c r="A84" s="69" t="s">
        <v>95</v>
      </c>
      <c r="B84" s="105">
        <v>26</v>
      </c>
      <c r="C84" s="105">
        <v>10</v>
      </c>
      <c r="D84" s="105"/>
      <c r="E84" s="105"/>
      <c r="F84" s="105"/>
      <c r="G84" s="105"/>
      <c r="H84" s="105">
        <v>22</v>
      </c>
      <c r="I84" s="105">
        <v>58</v>
      </c>
    </row>
    <row r="85" spans="1:9" x14ac:dyDescent="0.35">
      <c r="A85" s="69" t="s">
        <v>96</v>
      </c>
      <c r="B85" s="105">
        <v>15</v>
      </c>
      <c r="C85" s="105">
        <v>7</v>
      </c>
      <c r="D85" s="105"/>
      <c r="E85" s="105"/>
      <c r="F85" s="105"/>
      <c r="G85" s="105"/>
      <c r="H85" s="105">
        <v>14</v>
      </c>
      <c r="I85" s="105">
        <v>36</v>
      </c>
    </row>
    <row r="86" spans="1:9" x14ac:dyDescent="0.35">
      <c r="A86" s="69" t="s">
        <v>97</v>
      </c>
      <c r="B86" s="105">
        <v>41</v>
      </c>
      <c r="C86" s="105">
        <v>47</v>
      </c>
      <c r="D86" s="105"/>
      <c r="E86" s="105"/>
      <c r="F86" s="105"/>
      <c r="G86" s="105"/>
      <c r="H86" s="105">
        <v>47</v>
      </c>
      <c r="I86" s="105">
        <v>135</v>
      </c>
    </row>
    <row r="87" spans="1:9" x14ac:dyDescent="0.35">
      <c r="A87" s="69" t="s">
        <v>98</v>
      </c>
      <c r="B87" s="105">
        <v>32</v>
      </c>
      <c r="C87" s="105">
        <v>34</v>
      </c>
      <c r="D87" s="105"/>
      <c r="E87" s="105"/>
      <c r="F87" s="105"/>
      <c r="G87" s="105"/>
      <c r="H87" s="105">
        <v>28</v>
      </c>
      <c r="I87" s="105">
        <v>94</v>
      </c>
    </row>
    <row r="88" spans="1:9" x14ac:dyDescent="0.35">
      <c r="A88" s="69" t="s">
        <v>99</v>
      </c>
      <c r="B88" s="105">
        <v>27</v>
      </c>
      <c r="C88" s="105">
        <v>21</v>
      </c>
      <c r="D88" s="105"/>
      <c r="E88" s="105"/>
      <c r="F88" s="105"/>
      <c r="G88" s="105"/>
      <c r="H88" s="105">
        <v>27</v>
      </c>
      <c r="I88" s="105">
        <v>75</v>
      </c>
    </row>
    <row r="89" spans="1:9" x14ac:dyDescent="0.35">
      <c r="A89" s="69" t="s">
        <v>102</v>
      </c>
      <c r="B89" s="105">
        <v>20</v>
      </c>
      <c r="C89" s="105">
        <v>17</v>
      </c>
      <c r="D89" s="105"/>
      <c r="E89" s="105"/>
      <c r="F89" s="105"/>
      <c r="G89" s="105"/>
      <c r="H89" s="105">
        <v>12</v>
      </c>
      <c r="I89" s="105">
        <v>49</v>
      </c>
    </row>
    <row r="90" spans="1:9" x14ac:dyDescent="0.35">
      <c r="A90" s="69" t="s">
        <v>103</v>
      </c>
      <c r="B90" s="105">
        <v>21</v>
      </c>
      <c r="C90" s="105">
        <v>26</v>
      </c>
      <c r="D90" s="105"/>
      <c r="E90" s="105"/>
      <c r="F90" s="105"/>
      <c r="G90" s="105"/>
      <c r="H90" s="105">
        <v>32</v>
      </c>
      <c r="I90" s="105">
        <v>79</v>
      </c>
    </row>
    <row r="91" spans="1:9" x14ac:dyDescent="0.35">
      <c r="A91" s="106" t="s">
        <v>7</v>
      </c>
      <c r="B91" s="104">
        <v>55</v>
      </c>
      <c r="C91" s="104">
        <v>63</v>
      </c>
      <c r="D91" s="104">
        <v>73</v>
      </c>
      <c r="E91" s="104"/>
      <c r="F91" s="104"/>
      <c r="G91" s="104"/>
      <c r="H91" s="104">
        <v>33</v>
      </c>
      <c r="I91" s="104">
        <v>224</v>
      </c>
    </row>
    <row r="92" spans="1:9" x14ac:dyDescent="0.35">
      <c r="A92" s="67" t="s">
        <v>18</v>
      </c>
      <c r="B92" s="105">
        <v>55</v>
      </c>
      <c r="C92" s="105">
        <v>63</v>
      </c>
      <c r="D92" s="105">
        <v>73</v>
      </c>
      <c r="E92" s="105"/>
      <c r="F92" s="105"/>
      <c r="G92" s="105"/>
      <c r="H92" s="105">
        <v>33</v>
      </c>
      <c r="I92" s="105">
        <v>224</v>
      </c>
    </row>
    <row r="93" spans="1:9" x14ac:dyDescent="0.35">
      <c r="A93" s="69" t="s">
        <v>104</v>
      </c>
      <c r="B93" s="105"/>
      <c r="C93" s="105"/>
      <c r="D93" s="105">
        <v>6</v>
      </c>
      <c r="E93" s="105"/>
      <c r="F93" s="105"/>
      <c r="G93" s="105"/>
      <c r="H93" s="105"/>
      <c r="I93" s="105">
        <v>6</v>
      </c>
    </row>
    <row r="94" spans="1:9" x14ac:dyDescent="0.35">
      <c r="A94" s="69" t="s">
        <v>105</v>
      </c>
      <c r="B94" s="105"/>
      <c r="C94" s="105">
        <v>8</v>
      </c>
      <c r="D94" s="105">
        <v>61</v>
      </c>
      <c r="E94" s="105"/>
      <c r="F94" s="105"/>
      <c r="G94" s="105"/>
      <c r="H94" s="105">
        <v>33</v>
      </c>
      <c r="I94" s="105">
        <v>102</v>
      </c>
    </row>
    <row r="95" spans="1:9" x14ac:dyDescent="0.35">
      <c r="A95" s="69" t="s">
        <v>718</v>
      </c>
      <c r="B95" s="105">
        <v>3</v>
      </c>
      <c r="C95" s="105">
        <v>5</v>
      </c>
      <c r="D95" s="105">
        <v>1</v>
      </c>
      <c r="E95" s="105"/>
      <c r="F95" s="105"/>
      <c r="G95" s="105"/>
      <c r="H95" s="105"/>
      <c r="I95" s="105">
        <v>9</v>
      </c>
    </row>
    <row r="96" spans="1:9" x14ac:dyDescent="0.35">
      <c r="A96" s="69" t="s">
        <v>719</v>
      </c>
      <c r="B96" s="105">
        <v>52</v>
      </c>
      <c r="C96" s="105">
        <v>50</v>
      </c>
      <c r="D96" s="105">
        <v>5</v>
      </c>
      <c r="E96" s="105"/>
      <c r="F96" s="105"/>
      <c r="G96" s="105"/>
      <c r="H96" s="105"/>
      <c r="I96" s="105">
        <v>107</v>
      </c>
    </row>
    <row r="97" spans="1:9" x14ac:dyDescent="0.35">
      <c r="A97" s="63" t="s">
        <v>8</v>
      </c>
      <c r="B97" s="103">
        <v>2274</v>
      </c>
      <c r="C97" s="103">
        <v>1555</v>
      </c>
      <c r="D97" s="103">
        <v>688</v>
      </c>
      <c r="E97" s="103"/>
      <c r="F97" s="103"/>
      <c r="G97" s="103"/>
      <c r="H97" s="103">
        <v>666</v>
      </c>
      <c r="I97" s="103">
        <v>5183</v>
      </c>
    </row>
    <row r="98" spans="1:9" x14ac:dyDescent="0.35">
      <c r="A98" s="65" t="s">
        <v>4</v>
      </c>
      <c r="B98" s="104">
        <v>1271</v>
      </c>
      <c r="C98" s="104">
        <v>754</v>
      </c>
      <c r="D98" s="104">
        <v>665</v>
      </c>
      <c r="E98" s="104"/>
      <c r="F98" s="104"/>
      <c r="G98" s="104"/>
      <c r="H98" s="104">
        <v>169</v>
      </c>
      <c r="I98" s="104">
        <v>2859</v>
      </c>
    </row>
    <row r="99" spans="1:9" x14ac:dyDescent="0.35">
      <c r="A99" s="67" t="s">
        <v>13</v>
      </c>
      <c r="B99" s="105">
        <v>812</v>
      </c>
      <c r="C99" s="105">
        <v>519</v>
      </c>
      <c r="D99" s="105">
        <v>465</v>
      </c>
      <c r="E99" s="105"/>
      <c r="F99" s="105"/>
      <c r="G99" s="105"/>
      <c r="H99" s="105">
        <v>80</v>
      </c>
      <c r="I99" s="105">
        <v>1876</v>
      </c>
    </row>
    <row r="100" spans="1:9" x14ac:dyDescent="0.35">
      <c r="A100" s="69" t="s">
        <v>106</v>
      </c>
      <c r="B100" s="105">
        <v>812</v>
      </c>
      <c r="C100" s="105">
        <v>519</v>
      </c>
      <c r="D100" s="105">
        <v>465</v>
      </c>
      <c r="E100" s="105"/>
      <c r="F100" s="105"/>
      <c r="G100" s="105"/>
      <c r="H100" s="105">
        <v>80</v>
      </c>
      <c r="I100" s="105">
        <v>1876</v>
      </c>
    </row>
    <row r="101" spans="1:9" x14ac:dyDescent="0.35">
      <c r="A101" s="67" t="s">
        <v>14</v>
      </c>
      <c r="B101" s="105">
        <v>459</v>
      </c>
      <c r="C101" s="105">
        <v>235</v>
      </c>
      <c r="D101" s="105">
        <v>200</v>
      </c>
      <c r="E101" s="105"/>
      <c r="F101" s="105"/>
      <c r="G101" s="105"/>
      <c r="H101" s="105">
        <v>89</v>
      </c>
      <c r="I101" s="105">
        <v>983</v>
      </c>
    </row>
    <row r="102" spans="1:9" x14ac:dyDescent="0.35">
      <c r="A102" s="69" t="s">
        <v>107</v>
      </c>
      <c r="B102" s="105">
        <v>459</v>
      </c>
      <c r="C102" s="105">
        <v>235</v>
      </c>
      <c r="D102" s="105">
        <v>200</v>
      </c>
      <c r="E102" s="105"/>
      <c r="F102" s="105"/>
      <c r="G102" s="105"/>
      <c r="H102" s="105">
        <v>89</v>
      </c>
      <c r="I102" s="105">
        <v>983</v>
      </c>
    </row>
    <row r="103" spans="1:9" x14ac:dyDescent="0.35">
      <c r="A103" s="65" t="s">
        <v>6</v>
      </c>
      <c r="B103" s="104">
        <v>983</v>
      </c>
      <c r="C103" s="104">
        <v>782</v>
      </c>
      <c r="D103" s="104"/>
      <c r="E103" s="104"/>
      <c r="F103" s="104"/>
      <c r="G103" s="104"/>
      <c r="H103" s="104">
        <v>479</v>
      </c>
      <c r="I103" s="104">
        <v>2244</v>
      </c>
    </row>
    <row r="104" spans="1:9" x14ac:dyDescent="0.35">
      <c r="A104" s="67" t="s">
        <v>17</v>
      </c>
      <c r="B104" s="105">
        <v>983</v>
      </c>
      <c r="C104" s="105">
        <v>782</v>
      </c>
      <c r="D104" s="105"/>
      <c r="E104" s="105"/>
      <c r="F104" s="105"/>
      <c r="G104" s="105"/>
      <c r="H104" s="105">
        <v>479</v>
      </c>
      <c r="I104" s="105">
        <v>2244</v>
      </c>
    </row>
    <row r="105" spans="1:9" x14ac:dyDescent="0.35">
      <c r="A105" s="69" t="s">
        <v>108</v>
      </c>
      <c r="B105" s="105">
        <v>91</v>
      </c>
      <c r="C105" s="105">
        <v>58</v>
      </c>
      <c r="D105" s="105"/>
      <c r="E105" s="105"/>
      <c r="F105" s="105"/>
      <c r="G105" s="105"/>
      <c r="H105" s="105">
        <v>40</v>
      </c>
      <c r="I105" s="105">
        <v>189</v>
      </c>
    </row>
    <row r="106" spans="1:9" x14ac:dyDescent="0.35">
      <c r="A106" s="69" t="s">
        <v>109</v>
      </c>
      <c r="B106" s="105">
        <v>25</v>
      </c>
      <c r="C106" s="105">
        <v>7</v>
      </c>
      <c r="D106" s="105"/>
      <c r="E106" s="105"/>
      <c r="F106" s="105"/>
      <c r="G106" s="105"/>
      <c r="H106" s="105">
        <v>12</v>
      </c>
      <c r="I106" s="105">
        <v>44</v>
      </c>
    </row>
    <row r="107" spans="1:9" x14ac:dyDescent="0.35">
      <c r="A107" s="69" t="s">
        <v>110</v>
      </c>
      <c r="B107" s="105">
        <v>19</v>
      </c>
      <c r="C107" s="105">
        <v>7</v>
      </c>
      <c r="D107" s="105"/>
      <c r="E107" s="105"/>
      <c r="F107" s="105"/>
      <c r="G107" s="105"/>
      <c r="H107" s="105">
        <v>8</v>
      </c>
      <c r="I107" s="105">
        <v>34</v>
      </c>
    </row>
    <row r="108" spans="1:9" x14ac:dyDescent="0.35">
      <c r="A108" s="69" t="s">
        <v>111</v>
      </c>
      <c r="B108" s="105"/>
      <c r="C108" s="105">
        <v>1</v>
      </c>
      <c r="D108" s="105"/>
      <c r="E108" s="105"/>
      <c r="F108" s="105"/>
      <c r="G108" s="105"/>
      <c r="H108" s="105"/>
      <c r="I108" s="105">
        <v>1</v>
      </c>
    </row>
    <row r="109" spans="1:9" x14ac:dyDescent="0.35">
      <c r="A109" s="69" t="s">
        <v>112</v>
      </c>
      <c r="B109" s="105">
        <v>37</v>
      </c>
      <c r="C109" s="105">
        <v>25</v>
      </c>
      <c r="D109" s="105"/>
      <c r="E109" s="105"/>
      <c r="F109" s="105"/>
      <c r="G109" s="105"/>
      <c r="H109" s="105">
        <v>22</v>
      </c>
      <c r="I109" s="105">
        <v>84</v>
      </c>
    </row>
    <row r="110" spans="1:9" x14ac:dyDescent="0.35">
      <c r="A110" s="69" t="s">
        <v>113</v>
      </c>
      <c r="B110" s="105">
        <v>114</v>
      </c>
      <c r="C110" s="105">
        <v>110</v>
      </c>
      <c r="D110" s="105"/>
      <c r="E110" s="105"/>
      <c r="F110" s="105"/>
      <c r="G110" s="105"/>
      <c r="H110" s="105">
        <v>64</v>
      </c>
      <c r="I110" s="105">
        <v>288</v>
      </c>
    </row>
    <row r="111" spans="1:9" x14ac:dyDescent="0.35">
      <c r="A111" s="69" t="s">
        <v>114</v>
      </c>
      <c r="B111" s="105">
        <v>11</v>
      </c>
      <c r="C111" s="105">
        <v>8</v>
      </c>
      <c r="D111" s="105"/>
      <c r="E111" s="105"/>
      <c r="F111" s="105"/>
      <c r="G111" s="105"/>
      <c r="H111" s="105">
        <v>13</v>
      </c>
      <c r="I111" s="105">
        <v>32</v>
      </c>
    </row>
    <row r="112" spans="1:9" x14ac:dyDescent="0.35">
      <c r="A112" s="69" t="s">
        <v>115</v>
      </c>
      <c r="B112" s="105">
        <v>7</v>
      </c>
      <c r="C112" s="105">
        <v>9</v>
      </c>
      <c r="D112" s="105"/>
      <c r="E112" s="105"/>
      <c r="F112" s="105"/>
      <c r="G112" s="105"/>
      <c r="H112" s="105">
        <v>7</v>
      </c>
      <c r="I112" s="105">
        <v>23</v>
      </c>
    </row>
    <row r="113" spans="1:9" x14ac:dyDescent="0.35">
      <c r="A113" s="69" t="s">
        <v>116</v>
      </c>
      <c r="B113" s="105">
        <v>77</v>
      </c>
      <c r="C113" s="105">
        <v>71</v>
      </c>
      <c r="D113" s="105"/>
      <c r="E113" s="105"/>
      <c r="F113" s="105"/>
      <c r="G113" s="105"/>
      <c r="H113" s="105">
        <v>52</v>
      </c>
      <c r="I113" s="105">
        <v>200</v>
      </c>
    </row>
    <row r="114" spans="1:9" x14ac:dyDescent="0.35">
      <c r="A114" s="69" t="s">
        <v>117</v>
      </c>
      <c r="B114" s="105">
        <v>55</v>
      </c>
      <c r="C114" s="105">
        <v>36</v>
      </c>
      <c r="D114" s="105"/>
      <c r="E114" s="105"/>
      <c r="F114" s="105"/>
      <c r="G114" s="105"/>
      <c r="H114" s="105">
        <v>19</v>
      </c>
      <c r="I114" s="105">
        <v>110</v>
      </c>
    </row>
    <row r="115" spans="1:9" x14ac:dyDescent="0.35">
      <c r="A115" s="69" t="s">
        <v>118</v>
      </c>
      <c r="B115" s="105">
        <v>120</v>
      </c>
      <c r="C115" s="105">
        <v>104</v>
      </c>
      <c r="D115" s="105"/>
      <c r="E115" s="105"/>
      <c r="F115" s="105"/>
      <c r="G115" s="105"/>
      <c r="H115" s="105">
        <v>54</v>
      </c>
      <c r="I115" s="105">
        <v>278</v>
      </c>
    </row>
    <row r="116" spans="1:9" x14ac:dyDescent="0.35">
      <c r="A116" s="69" t="s">
        <v>119</v>
      </c>
      <c r="B116" s="105">
        <v>52</v>
      </c>
      <c r="C116" s="105">
        <v>36</v>
      </c>
      <c r="D116" s="105"/>
      <c r="E116" s="105"/>
      <c r="F116" s="105"/>
      <c r="G116" s="105"/>
      <c r="H116" s="105">
        <v>19</v>
      </c>
      <c r="I116" s="105">
        <v>107</v>
      </c>
    </row>
    <row r="117" spans="1:9" x14ac:dyDescent="0.35">
      <c r="A117" s="69" t="s">
        <v>120</v>
      </c>
      <c r="B117" s="105">
        <v>128</v>
      </c>
      <c r="C117" s="105">
        <v>137</v>
      </c>
      <c r="D117" s="105"/>
      <c r="E117" s="105"/>
      <c r="F117" s="105"/>
      <c r="G117" s="105"/>
      <c r="H117" s="105">
        <v>46</v>
      </c>
      <c r="I117" s="105">
        <v>311</v>
      </c>
    </row>
    <row r="118" spans="1:9" x14ac:dyDescent="0.35">
      <c r="A118" s="69" t="s">
        <v>121</v>
      </c>
      <c r="B118" s="105">
        <v>84</v>
      </c>
      <c r="C118" s="105">
        <v>67</v>
      </c>
      <c r="D118" s="105"/>
      <c r="E118" s="105"/>
      <c r="F118" s="105"/>
      <c r="G118" s="105"/>
      <c r="H118" s="105">
        <v>46</v>
      </c>
      <c r="I118" s="105">
        <v>197</v>
      </c>
    </row>
    <row r="119" spans="1:9" x14ac:dyDescent="0.35">
      <c r="A119" s="69" t="s">
        <v>122</v>
      </c>
      <c r="B119" s="105">
        <v>96</v>
      </c>
      <c r="C119" s="105">
        <v>49</v>
      </c>
      <c r="D119" s="105"/>
      <c r="E119" s="105"/>
      <c r="F119" s="105"/>
      <c r="G119" s="105"/>
      <c r="H119" s="105">
        <v>62</v>
      </c>
      <c r="I119" s="105">
        <v>207</v>
      </c>
    </row>
    <row r="120" spans="1:9" x14ac:dyDescent="0.35">
      <c r="A120" s="69" t="s">
        <v>123</v>
      </c>
      <c r="B120" s="105">
        <v>26</v>
      </c>
      <c r="C120" s="105">
        <v>32</v>
      </c>
      <c r="D120" s="105"/>
      <c r="E120" s="105"/>
      <c r="F120" s="105"/>
      <c r="G120" s="105"/>
      <c r="H120" s="105"/>
      <c r="I120" s="105">
        <v>58</v>
      </c>
    </row>
    <row r="121" spans="1:9" x14ac:dyDescent="0.35">
      <c r="A121" s="69" t="s">
        <v>124</v>
      </c>
      <c r="B121" s="105">
        <v>41</v>
      </c>
      <c r="C121" s="105">
        <v>25</v>
      </c>
      <c r="D121" s="105"/>
      <c r="E121" s="105"/>
      <c r="F121" s="105"/>
      <c r="G121" s="105"/>
      <c r="H121" s="105">
        <v>15</v>
      </c>
      <c r="I121" s="105">
        <v>81</v>
      </c>
    </row>
    <row r="122" spans="1:9" x14ac:dyDescent="0.35">
      <c r="A122" s="106" t="s">
        <v>7</v>
      </c>
      <c r="B122" s="104">
        <v>20</v>
      </c>
      <c r="C122" s="104">
        <v>19</v>
      </c>
      <c r="D122" s="104">
        <v>23</v>
      </c>
      <c r="E122" s="104"/>
      <c r="F122" s="104"/>
      <c r="G122" s="104"/>
      <c r="H122" s="104">
        <v>18</v>
      </c>
      <c r="I122" s="104">
        <v>80</v>
      </c>
    </row>
    <row r="123" spans="1:9" x14ac:dyDescent="0.35">
      <c r="A123" s="67" t="s">
        <v>18</v>
      </c>
      <c r="B123" s="105">
        <v>20</v>
      </c>
      <c r="C123" s="105">
        <v>19</v>
      </c>
      <c r="D123" s="105">
        <v>23</v>
      </c>
      <c r="E123" s="105"/>
      <c r="F123" s="105"/>
      <c r="G123" s="105"/>
      <c r="H123" s="105">
        <v>18</v>
      </c>
      <c r="I123" s="105">
        <v>80</v>
      </c>
    </row>
    <row r="124" spans="1:9" x14ac:dyDescent="0.35">
      <c r="A124" s="69" t="s">
        <v>125</v>
      </c>
      <c r="B124" s="105"/>
      <c r="C124" s="105">
        <v>1</v>
      </c>
      <c r="D124" s="105">
        <v>22</v>
      </c>
      <c r="E124" s="105"/>
      <c r="F124" s="105"/>
      <c r="G124" s="105"/>
      <c r="H124" s="105">
        <v>18</v>
      </c>
      <c r="I124" s="105">
        <v>41</v>
      </c>
    </row>
    <row r="125" spans="1:9" x14ac:dyDescent="0.35">
      <c r="A125" s="69" t="s">
        <v>720</v>
      </c>
      <c r="B125" s="105">
        <v>20</v>
      </c>
      <c r="C125" s="105">
        <v>18</v>
      </c>
      <c r="D125" s="105">
        <v>1</v>
      </c>
      <c r="E125" s="105"/>
      <c r="F125" s="105"/>
      <c r="G125" s="105"/>
      <c r="H125" s="105"/>
      <c r="I125" s="105">
        <v>39</v>
      </c>
    </row>
    <row r="126" spans="1:9" x14ac:dyDescent="0.35">
      <c r="A126" s="63" t="s">
        <v>25</v>
      </c>
      <c r="B126" s="103">
        <v>221</v>
      </c>
      <c r="C126" s="103">
        <v>186</v>
      </c>
      <c r="D126" s="103">
        <v>152</v>
      </c>
      <c r="E126" s="103">
        <v>119</v>
      </c>
      <c r="F126" s="103">
        <v>137</v>
      </c>
      <c r="G126" s="103"/>
      <c r="H126" s="103">
        <v>284</v>
      </c>
      <c r="I126" s="103">
        <v>1099</v>
      </c>
    </row>
    <row r="127" spans="1:9" x14ac:dyDescent="0.35">
      <c r="A127" s="65" t="s">
        <v>4</v>
      </c>
      <c r="B127" s="104">
        <v>46</v>
      </c>
      <c r="C127" s="104">
        <v>29</v>
      </c>
      <c r="D127" s="104">
        <v>15</v>
      </c>
      <c r="E127" s="104"/>
      <c r="F127" s="104"/>
      <c r="G127" s="104"/>
      <c r="H127" s="104">
        <v>7</v>
      </c>
      <c r="I127" s="104">
        <v>97</v>
      </c>
    </row>
    <row r="128" spans="1:9" x14ac:dyDescent="0.35">
      <c r="A128" s="67" t="s">
        <v>13</v>
      </c>
      <c r="B128" s="105">
        <v>46</v>
      </c>
      <c r="C128" s="105">
        <v>29</v>
      </c>
      <c r="D128" s="105">
        <v>15</v>
      </c>
      <c r="E128" s="105"/>
      <c r="F128" s="105"/>
      <c r="G128" s="105"/>
      <c r="H128" s="105">
        <v>7</v>
      </c>
      <c r="I128" s="105">
        <v>97</v>
      </c>
    </row>
    <row r="129" spans="1:9" x14ac:dyDescent="0.35">
      <c r="A129" s="69" t="s">
        <v>126</v>
      </c>
      <c r="B129" s="105">
        <v>46</v>
      </c>
      <c r="C129" s="105">
        <v>29</v>
      </c>
      <c r="D129" s="105">
        <v>15</v>
      </c>
      <c r="E129" s="105"/>
      <c r="F129" s="105"/>
      <c r="G129" s="105"/>
      <c r="H129" s="105">
        <v>7</v>
      </c>
      <c r="I129" s="105">
        <v>97</v>
      </c>
    </row>
    <row r="130" spans="1:9" x14ac:dyDescent="0.35">
      <c r="A130" s="65" t="s">
        <v>6</v>
      </c>
      <c r="B130" s="104">
        <v>171</v>
      </c>
      <c r="C130" s="104">
        <v>138</v>
      </c>
      <c r="D130" s="104">
        <v>131</v>
      </c>
      <c r="E130" s="104">
        <v>119</v>
      </c>
      <c r="F130" s="104">
        <v>137</v>
      </c>
      <c r="G130" s="104"/>
      <c r="H130" s="104">
        <v>268</v>
      </c>
      <c r="I130" s="104">
        <v>964</v>
      </c>
    </row>
    <row r="131" spans="1:9" x14ac:dyDescent="0.35">
      <c r="A131" s="67" t="s">
        <v>16</v>
      </c>
      <c r="B131" s="105">
        <v>143</v>
      </c>
      <c r="C131" s="105">
        <v>117</v>
      </c>
      <c r="D131" s="105">
        <v>131</v>
      </c>
      <c r="E131" s="105">
        <v>119</v>
      </c>
      <c r="F131" s="105">
        <v>137</v>
      </c>
      <c r="G131" s="105"/>
      <c r="H131" s="105">
        <v>250</v>
      </c>
      <c r="I131" s="105">
        <v>897</v>
      </c>
    </row>
    <row r="132" spans="1:9" x14ac:dyDescent="0.35">
      <c r="A132" s="69" t="s">
        <v>127</v>
      </c>
      <c r="B132" s="105">
        <v>143</v>
      </c>
      <c r="C132" s="105">
        <v>117</v>
      </c>
      <c r="D132" s="105">
        <v>131</v>
      </c>
      <c r="E132" s="105">
        <v>119</v>
      </c>
      <c r="F132" s="105">
        <v>137</v>
      </c>
      <c r="G132" s="105"/>
      <c r="H132" s="105">
        <v>250</v>
      </c>
      <c r="I132" s="105">
        <v>897</v>
      </c>
    </row>
    <row r="133" spans="1:9" x14ac:dyDescent="0.35">
      <c r="A133" s="67" t="s">
        <v>17</v>
      </c>
      <c r="B133" s="105">
        <v>28</v>
      </c>
      <c r="C133" s="105">
        <v>21</v>
      </c>
      <c r="D133" s="105"/>
      <c r="E133" s="105"/>
      <c r="F133" s="105"/>
      <c r="G133" s="105"/>
      <c r="H133" s="105">
        <v>18</v>
      </c>
      <c r="I133" s="105">
        <v>67</v>
      </c>
    </row>
    <row r="134" spans="1:9" x14ac:dyDescent="0.35">
      <c r="A134" s="69" t="s">
        <v>482</v>
      </c>
      <c r="B134" s="105">
        <v>28</v>
      </c>
      <c r="C134" s="105">
        <v>21</v>
      </c>
      <c r="D134" s="105"/>
      <c r="E134" s="105"/>
      <c r="F134" s="105"/>
      <c r="G134" s="105"/>
      <c r="H134" s="105">
        <v>18</v>
      </c>
      <c r="I134" s="105">
        <v>67</v>
      </c>
    </row>
    <row r="135" spans="1:9" x14ac:dyDescent="0.35">
      <c r="A135" s="106" t="s">
        <v>7</v>
      </c>
      <c r="B135" s="104">
        <v>4</v>
      </c>
      <c r="C135" s="104">
        <v>19</v>
      </c>
      <c r="D135" s="104">
        <v>6</v>
      </c>
      <c r="E135" s="104"/>
      <c r="F135" s="104"/>
      <c r="G135" s="104"/>
      <c r="H135" s="104">
        <v>9</v>
      </c>
      <c r="I135" s="104">
        <v>38</v>
      </c>
    </row>
    <row r="136" spans="1:9" x14ac:dyDescent="0.35">
      <c r="A136" s="67" t="s">
        <v>18</v>
      </c>
      <c r="B136" s="105">
        <v>4</v>
      </c>
      <c r="C136" s="105">
        <v>19</v>
      </c>
      <c r="D136" s="105">
        <v>6</v>
      </c>
      <c r="E136" s="105"/>
      <c r="F136" s="105"/>
      <c r="G136" s="105"/>
      <c r="H136" s="105">
        <v>9</v>
      </c>
      <c r="I136" s="105">
        <v>38</v>
      </c>
    </row>
    <row r="137" spans="1:9" x14ac:dyDescent="0.35">
      <c r="A137" s="69" t="s">
        <v>128</v>
      </c>
      <c r="B137" s="105"/>
      <c r="C137" s="105">
        <v>10</v>
      </c>
      <c r="D137" s="105">
        <v>4</v>
      </c>
      <c r="E137" s="105"/>
      <c r="F137" s="105"/>
      <c r="G137" s="105"/>
      <c r="H137" s="105">
        <v>9</v>
      </c>
      <c r="I137" s="105">
        <v>23</v>
      </c>
    </row>
    <row r="138" spans="1:9" x14ac:dyDescent="0.35">
      <c r="A138" s="69" t="s">
        <v>721</v>
      </c>
      <c r="B138" s="105">
        <v>4</v>
      </c>
      <c r="C138" s="105">
        <v>9</v>
      </c>
      <c r="D138" s="105">
        <v>2</v>
      </c>
      <c r="E138" s="105"/>
      <c r="F138" s="105"/>
      <c r="G138" s="105"/>
      <c r="H138" s="105"/>
      <c r="I138" s="105">
        <v>15</v>
      </c>
    </row>
    <row r="139" spans="1:9" x14ac:dyDescent="0.35">
      <c r="A139" s="63" t="s">
        <v>26</v>
      </c>
      <c r="B139" s="103">
        <v>813</v>
      </c>
      <c r="C139" s="103">
        <v>379</v>
      </c>
      <c r="D139" s="103">
        <v>380</v>
      </c>
      <c r="E139" s="103">
        <v>302</v>
      </c>
      <c r="F139" s="103"/>
      <c r="G139" s="103"/>
      <c r="H139" s="103">
        <v>334</v>
      </c>
      <c r="I139" s="103">
        <v>2208</v>
      </c>
    </row>
    <row r="140" spans="1:9" x14ac:dyDescent="0.35">
      <c r="A140" s="65" t="s">
        <v>4</v>
      </c>
      <c r="B140" s="104">
        <v>487</v>
      </c>
      <c r="C140" s="104">
        <v>348</v>
      </c>
      <c r="D140" s="104">
        <v>348</v>
      </c>
      <c r="E140" s="104">
        <v>302</v>
      </c>
      <c r="F140" s="104"/>
      <c r="G140" s="104"/>
      <c r="H140" s="104">
        <v>110</v>
      </c>
      <c r="I140" s="104">
        <v>1595</v>
      </c>
    </row>
    <row r="141" spans="1:9" x14ac:dyDescent="0.35">
      <c r="A141" s="67" t="s">
        <v>13</v>
      </c>
      <c r="B141" s="105">
        <v>487</v>
      </c>
      <c r="C141" s="105">
        <v>348</v>
      </c>
      <c r="D141" s="105">
        <v>346</v>
      </c>
      <c r="E141" s="105">
        <v>302</v>
      </c>
      <c r="F141" s="105"/>
      <c r="G141" s="105"/>
      <c r="H141" s="105">
        <v>103</v>
      </c>
      <c r="I141" s="105">
        <v>1586</v>
      </c>
    </row>
    <row r="142" spans="1:9" x14ac:dyDescent="0.35">
      <c r="A142" s="69" t="s">
        <v>129</v>
      </c>
      <c r="B142" s="105"/>
      <c r="C142" s="105"/>
      <c r="D142" s="105"/>
      <c r="E142" s="105">
        <v>12</v>
      </c>
      <c r="F142" s="105"/>
      <c r="G142" s="105"/>
      <c r="H142" s="105">
        <v>4</v>
      </c>
      <c r="I142" s="105">
        <v>16</v>
      </c>
    </row>
    <row r="143" spans="1:9" x14ac:dyDescent="0.35">
      <c r="A143" s="69" t="s">
        <v>130</v>
      </c>
      <c r="B143" s="105"/>
      <c r="C143" s="105"/>
      <c r="D143" s="105"/>
      <c r="E143" s="105">
        <v>27</v>
      </c>
      <c r="F143" s="105"/>
      <c r="G143" s="105"/>
      <c r="H143" s="105">
        <v>4</v>
      </c>
      <c r="I143" s="105">
        <v>31</v>
      </c>
    </row>
    <row r="144" spans="1:9" x14ac:dyDescent="0.35">
      <c r="A144" s="69" t="s">
        <v>131</v>
      </c>
      <c r="B144" s="105"/>
      <c r="C144" s="105"/>
      <c r="D144" s="105"/>
      <c r="E144" s="105">
        <v>18</v>
      </c>
      <c r="F144" s="105"/>
      <c r="G144" s="105"/>
      <c r="H144" s="105">
        <v>3</v>
      </c>
      <c r="I144" s="105">
        <v>21</v>
      </c>
    </row>
    <row r="145" spans="1:9" x14ac:dyDescent="0.35">
      <c r="A145" s="69" t="s">
        <v>132</v>
      </c>
      <c r="B145" s="105"/>
      <c r="C145" s="105"/>
      <c r="D145" s="105">
        <v>1</v>
      </c>
      <c r="E145" s="105">
        <v>37</v>
      </c>
      <c r="F145" s="105"/>
      <c r="G145" s="105"/>
      <c r="H145" s="105">
        <v>21</v>
      </c>
      <c r="I145" s="105">
        <v>59</v>
      </c>
    </row>
    <row r="146" spans="1:9" x14ac:dyDescent="0.35">
      <c r="A146" s="69" t="s">
        <v>133</v>
      </c>
      <c r="B146" s="105"/>
      <c r="C146" s="105"/>
      <c r="D146" s="105">
        <v>1</v>
      </c>
      <c r="E146" s="105">
        <v>39</v>
      </c>
      <c r="F146" s="105"/>
      <c r="G146" s="105"/>
      <c r="H146" s="105">
        <v>18</v>
      </c>
      <c r="I146" s="105">
        <v>58</v>
      </c>
    </row>
    <row r="147" spans="1:9" x14ac:dyDescent="0.35">
      <c r="A147" s="69" t="s">
        <v>134</v>
      </c>
      <c r="B147" s="105"/>
      <c r="C147" s="105"/>
      <c r="D147" s="105">
        <v>1</v>
      </c>
      <c r="E147" s="105">
        <v>25</v>
      </c>
      <c r="F147" s="105"/>
      <c r="G147" s="105"/>
      <c r="H147" s="105">
        <v>13</v>
      </c>
      <c r="I147" s="105">
        <v>39</v>
      </c>
    </row>
    <row r="148" spans="1:9" x14ac:dyDescent="0.35">
      <c r="A148" s="69" t="s">
        <v>135</v>
      </c>
      <c r="B148" s="105"/>
      <c r="C148" s="105"/>
      <c r="D148" s="105"/>
      <c r="E148" s="105">
        <v>37</v>
      </c>
      <c r="F148" s="105"/>
      <c r="G148" s="105"/>
      <c r="H148" s="105">
        <v>8</v>
      </c>
      <c r="I148" s="105">
        <v>45</v>
      </c>
    </row>
    <row r="149" spans="1:9" x14ac:dyDescent="0.35">
      <c r="A149" s="69" t="s">
        <v>136</v>
      </c>
      <c r="B149" s="105"/>
      <c r="C149" s="105"/>
      <c r="D149" s="105"/>
      <c r="E149" s="105">
        <v>35</v>
      </c>
      <c r="F149" s="105"/>
      <c r="G149" s="105"/>
      <c r="H149" s="105">
        <v>7</v>
      </c>
      <c r="I149" s="105">
        <v>42</v>
      </c>
    </row>
    <row r="150" spans="1:9" x14ac:dyDescent="0.35">
      <c r="A150" s="69" t="s">
        <v>138</v>
      </c>
      <c r="B150" s="105"/>
      <c r="C150" s="105"/>
      <c r="D150" s="105">
        <v>1</v>
      </c>
      <c r="E150" s="105">
        <v>23</v>
      </c>
      <c r="F150" s="105"/>
      <c r="G150" s="105"/>
      <c r="H150" s="105">
        <v>5</v>
      </c>
      <c r="I150" s="105">
        <v>29</v>
      </c>
    </row>
    <row r="151" spans="1:9" x14ac:dyDescent="0.35">
      <c r="A151" s="69" t="s">
        <v>473</v>
      </c>
      <c r="B151" s="105"/>
      <c r="C151" s="105"/>
      <c r="D151" s="105"/>
      <c r="E151" s="105">
        <v>11</v>
      </c>
      <c r="F151" s="105"/>
      <c r="G151" s="105"/>
      <c r="H151" s="105">
        <v>4</v>
      </c>
      <c r="I151" s="105">
        <v>15</v>
      </c>
    </row>
    <row r="152" spans="1:9" x14ac:dyDescent="0.35">
      <c r="A152" s="69" t="s">
        <v>139</v>
      </c>
      <c r="B152" s="105"/>
      <c r="C152" s="105">
        <v>1</v>
      </c>
      <c r="D152" s="105">
        <v>1</v>
      </c>
      <c r="E152" s="105">
        <v>6</v>
      </c>
      <c r="F152" s="105"/>
      <c r="G152" s="105"/>
      <c r="H152" s="105">
        <v>7</v>
      </c>
      <c r="I152" s="105">
        <v>15</v>
      </c>
    </row>
    <row r="153" spans="1:9" x14ac:dyDescent="0.35">
      <c r="A153" s="69" t="s">
        <v>474</v>
      </c>
      <c r="B153" s="105"/>
      <c r="C153" s="105"/>
      <c r="D153" s="105"/>
      <c r="E153" s="105">
        <v>32</v>
      </c>
      <c r="F153" s="105"/>
      <c r="G153" s="105"/>
      <c r="H153" s="105">
        <v>9</v>
      </c>
      <c r="I153" s="105">
        <v>41</v>
      </c>
    </row>
    <row r="154" spans="1:9" x14ac:dyDescent="0.35">
      <c r="A154" s="69" t="s">
        <v>572</v>
      </c>
      <c r="B154" s="105">
        <v>64</v>
      </c>
      <c r="C154" s="105">
        <v>48</v>
      </c>
      <c r="D154" s="105">
        <v>37</v>
      </c>
      <c r="E154" s="105"/>
      <c r="F154" s="105"/>
      <c r="G154" s="105"/>
      <c r="H154" s="105"/>
      <c r="I154" s="105">
        <v>149</v>
      </c>
    </row>
    <row r="155" spans="1:9" x14ac:dyDescent="0.35">
      <c r="A155" s="69" t="s">
        <v>573</v>
      </c>
      <c r="B155" s="105">
        <v>43</v>
      </c>
      <c r="C155" s="105">
        <v>41</v>
      </c>
      <c r="D155" s="105">
        <v>33</v>
      </c>
      <c r="E155" s="105"/>
      <c r="F155" s="105"/>
      <c r="G155" s="105"/>
      <c r="H155" s="105"/>
      <c r="I155" s="105">
        <v>117</v>
      </c>
    </row>
    <row r="156" spans="1:9" x14ac:dyDescent="0.35">
      <c r="A156" s="69" t="s">
        <v>574</v>
      </c>
      <c r="B156" s="105">
        <v>43</v>
      </c>
      <c r="C156" s="105">
        <v>38</v>
      </c>
      <c r="D156" s="105">
        <v>41</v>
      </c>
      <c r="E156" s="105"/>
      <c r="F156" s="105"/>
      <c r="G156" s="105"/>
      <c r="H156" s="105"/>
      <c r="I156" s="105">
        <v>122</v>
      </c>
    </row>
    <row r="157" spans="1:9" x14ac:dyDescent="0.35">
      <c r="A157" s="69" t="s">
        <v>575</v>
      </c>
      <c r="B157" s="105">
        <v>53</v>
      </c>
      <c r="C157" s="105">
        <v>26</v>
      </c>
      <c r="D157" s="105">
        <v>33</v>
      </c>
      <c r="E157" s="105"/>
      <c r="F157" s="105"/>
      <c r="G157" s="105"/>
      <c r="H157" s="105"/>
      <c r="I157" s="105">
        <v>112</v>
      </c>
    </row>
    <row r="158" spans="1:9" x14ac:dyDescent="0.35">
      <c r="A158" s="69" t="s">
        <v>576</v>
      </c>
      <c r="B158" s="105">
        <v>53</v>
      </c>
      <c r="C158" s="105">
        <v>30</v>
      </c>
      <c r="D158" s="105">
        <v>41</v>
      </c>
      <c r="E158" s="105"/>
      <c r="F158" s="105"/>
      <c r="G158" s="105"/>
      <c r="H158" s="105"/>
      <c r="I158" s="105">
        <v>124</v>
      </c>
    </row>
    <row r="159" spans="1:9" x14ac:dyDescent="0.35">
      <c r="A159" s="69" t="s">
        <v>577</v>
      </c>
      <c r="B159" s="105">
        <v>39</v>
      </c>
      <c r="C159" s="105">
        <v>35</v>
      </c>
      <c r="D159" s="105">
        <v>29</v>
      </c>
      <c r="E159" s="105"/>
      <c r="F159" s="105"/>
      <c r="G159" s="105"/>
      <c r="H159" s="105"/>
      <c r="I159" s="105">
        <v>103</v>
      </c>
    </row>
    <row r="160" spans="1:9" x14ac:dyDescent="0.35">
      <c r="A160" s="69" t="s">
        <v>578</v>
      </c>
      <c r="B160" s="105">
        <v>40</v>
      </c>
      <c r="C160" s="105">
        <v>23</v>
      </c>
      <c r="D160" s="105">
        <v>32</v>
      </c>
      <c r="E160" s="105"/>
      <c r="F160" s="105"/>
      <c r="G160" s="105"/>
      <c r="H160" s="105"/>
      <c r="I160" s="105">
        <v>95</v>
      </c>
    </row>
    <row r="161" spans="1:9" x14ac:dyDescent="0.35">
      <c r="A161" s="69" t="s">
        <v>579</v>
      </c>
      <c r="B161" s="105">
        <v>35</v>
      </c>
      <c r="C161" s="105">
        <v>13</v>
      </c>
      <c r="D161" s="105">
        <v>16</v>
      </c>
      <c r="E161" s="105"/>
      <c r="F161" s="105"/>
      <c r="G161" s="105"/>
      <c r="H161" s="105"/>
      <c r="I161" s="105">
        <v>64</v>
      </c>
    </row>
    <row r="162" spans="1:9" x14ac:dyDescent="0.35">
      <c r="A162" s="69" t="s">
        <v>580</v>
      </c>
      <c r="B162" s="105">
        <v>38</v>
      </c>
      <c r="C162" s="105">
        <v>32</v>
      </c>
      <c r="D162" s="105">
        <v>16</v>
      </c>
      <c r="E162" s="105"/>
      <c r="F162" s="105"/>
      <c r="G162" s="105"/>
      <c r="H162" s="105"/>
      <c r="I162" s="105">
        <v>86</v>
      </c>
    </row>
    <row r="163" spans="1:9" x14ac:dyDescent="0.35">
      <c r="A163" s="69" t="s">
        <v>581</v>
      </c>
      <c r="B163" s="105">
        <v>41</v>
      </c>
      <c r="C163" s="105">
        <v>31</v>
      </c>
      <c r="D163" s="105">
        <v>37</v>
      </c>
      <c r="E163" s="105"/>
      <c r="F163" s="105"/>
      <c r="G163" s="105"/>
      <c r="H163" s="105"/>
      <c r="I163" s="105">
        <v>109</v>
      </c>
    </row>
    <row r="164" spans="1:9" x14ac:dyDescent="0.35">
      <c r="A164" s="69" t="s">
        <v>582</v>
      </c>
      <c r="B164" s="105">
        <v>38</v>
      </c>
      <c r="C164" s="105">
        <v>30</v>
      </c>
      <c r="D164" s="105">
        <v>26</v>
      </c>
      <c r="E164" s="105"/>
      <c r="F164" s="105"/>
      <c r="G164" s="105"/>
      <c r="H164" s="105"/>
      <c r="I164" s="105">
        <v>94</v>
      </c>
    </row>
    <row r="165" spans="1:9" x14ac:dyDescent="0.35">
      <c r="A165" s="67" t="s">
        <v>14</v>
      </c>
      <c r="B165" s="105"/>
      <c r="C165" s="105"/>
      <c r="D165" s="105">
        <v>2</v>
      </c>
      <c r="E165" s="105"/>
      <c r="F165" s="105"/>
      <c r="G165" s="105"/>
      <c r="H165" s="105">
        <v>7</v>
      </c>
      <c r="I165" s="105">
        <v>9</v>
      </c>
    </row>
    <row r="166" spans="1:9" x14ac:dyDescent="0.35">
      <c r="A166" s="69" t="s">
        <v>141</v>
      </c>
      <c r="B166" s="105"/>
      <c r="C166" s="105"/>
      <c r="D166" s="105">
        <v>2</v>
      </c>
      <c r="E166" s="105"/>
      <c r="F166" s="105"/>
      <c r="G166" s="105"/>
      <c r="H166" s="105">
        <v>7</v>
      </c>
      <c r="I166" s="105">
        <v>9</v>
      </c>
    </row>
    <row r="167" spans="1:9" x14ac:dyDescent="0.35">
      <c r="A167" s="65" t="s">
        <v>6</v>
      </c>
      <c r="B167" s="104">
        <v>294</v>
      </c>
      <c r="C167" s="104"/>
      <c r="D167" s="104"/>
      <c r="E167" s="104"/>
      <c r="F167" s="104"/>
      <c r="G167" s="104"/>
      <c r="H167" s="104">
        <v>202</v>
      </c>
      <c r="I167" s="104">
        <v>496</v>
      </c>
    </row>
    <row r="168" spans="1:9" x14ac:dyDescent="0.35">
      <c r="A168" s="67" t="s">
        <v>17</v>
      </c>
      <c r="B168" s="105">
        <v>294</v>
      </c>
      <c r="C168" s="105"/>
      <c r="D168" s="105"/>
      <c r="E168" s="105"/>
      <c r="F168" s="105"/>
      <c r="G168" s="105"/>
      <c r="H168" s="105">
        <v>202</v>
      </c>
      <c r="I168" s="105">
        <v>496</v>
      </c>
    </row>
    <row r="169" spans="1:9" x14ac:dyDescent="0.35">
      <c r="A169" s="69" t="s">
        <v>142</v>
      </c>
      <c r="B169" s="105">
        <v>35</v>
      </c>
      <c r="C169" s="105"/>
      <c r="D169" s="105"/>
      <c r="E169" s="105"/>
      <c r="F169" s="105"/>
      <c r="G169" s="105"/>
      <c r="H169" s="105">
        <v>17</v>
      </c>
      <c r="I169" s="105">
        <v>52</v>
      </c>
    </row>
    <row r="170" spans="1:9" x14ac:dyDescent="0.35">
      <c r="A170" s="69" t="s">
        <v>143</v>
      </c>
      <c r="B170" s="105">
        <v>11</v>
      </c>
      <c r="C170" s="105"/>
      <c r="D170" s="105"/>
      <c r="E170" s="105"/>
      <c r="F170" s="105"/>
      <c r="G170" s="105"/>
      <c r="H170" s="105">
        <v>11</v>
      </c>
      <c r="I170" s="105">
        <v>22</v>
      </c>
    </row>
    <row r="171" spans="1:9" x14ac:dyDescent="0.35">
      <c r="A171" s="69" t="s">
        <v>144</v>
      </c>
      <c r="B171" s="105">
        <v>25</v>
      </c>
      <c r="C171" s="105"/>
      <c r="D171" s="105"/>
      <c r="E171" s="105"/>
      <c r="F171" s="105"/>
      <c r="G171" s="105"/>
      <c r="H171" s="105">
        <v>26</v>
      </c>
      <c r="I171" s="105">
        <v>51</v>
      </c>
    </row>
    <row r="172" spans="1:9" x14ac:dyDescent="0.35">
      <c r="A172" s="69" t="s">
        <v>145</v>
      </c>
      <c r="B172" s="105">
        <v>19</v>
      </c>
      <c r="C172" s="105"/>
      <c r="D172" s="105"/>
      <c r="E172" s="105"/>
      <c r="F172" s="105"/>
      <c r="G172" s="105"/>
      <c r="H172" s="105">
        <v>13</v>
      </c>
      <c r="I172" s="105">
        <v>32</v>
      </c>
    </row>
    <row r="173" spans="1:9" x14ac:dyDescent="0.35">
      <c r="A173" s="69" t="s">
        <v>146</v>
      </c>
      <c r="B173" s="105">
        <v>11</v>
      </c>
      <c r="C173" s="105"/>
      <c r="D173" s="105"/>
      <c r="E173" s="105"/>
      <c r="F173" s="105"/>
      <c r="G173" s="105"/>
      <c r="H173" s="105">
        <v>19</v>
      </c>
      <c r="I173" s="105">
        <v>30</v>
      </c>
    </row>
    <row r="174" spans="1:9" x14ac:dyDescent="0.35">
      <c r="A174" s="69" t="s">
        <v>147</v>
      </c>
      <c r="B174" s="105">
        <v>25</v>
      </c>
      <c r="C174" s="105"/>
      <c r="D174" s="105"/>
      <c r="E174" s="105"/>
      <c r="F174" s="105"/>
      <c r="G174" s="105"/>
      <c r="H174" s="105">
        <v>11</v>
      </c>
      <c r="I174" s="105">
        <v>36</v>
      </c>
    </row>
    <row r="175" spans="1:9" x14ac:dyDescent="0.35">
      <c r="A175" s="69" t="s">
        <v>148</v>
      </c>
      <c r="B175" s="105">
        <v>33</v>
      </c>
      <c r="C175" s="105"/>
      <c r="D175" s="105"/>
      <c r="E175" s="105"/>
      <c r="F175" s="105"/>
      <c r="G175" s="105"/>
      <c r="H175" s="105">
        <v>14</v>
      </c>
      <c r="I175" s="105">
        <v>47</v>
      </c>
    </row>
    <row r="176" spans="1:9" x14ac:dyDescent="0.35">
      <c r="A176" s="69" t="s">
        <v>149</v>
      </c>
      <c r="B176" s="105">
        <v>10</v>
      </c>
      <c r="C176" s="105"/>
      <c r="D176" s="105"/>
      <c r="E176" s="105"/>
      <c r="F176" s="105"/>
      <c r="G176" s="105"/>
      <c r="H176" s="105">
        <v>7</v>
      </c>
      <c r="I176" s="105">
        <v>17</v>
      </c>
    </row>
    <row r="177" spans="1:9" x14ac:dyDescent="0.35">
      <c r="A177" s="69" t="s">
        <v>150</v>
      </c>
      <c r="B177" s="105">
        <v>15</v>
      </c>
      <c r="C177" s="105"/>
      <c r="D177" s="105"/>
      <c r="E177" s="105"/>
      <c r="F177" s="105"/>
      <c r="G177" s="105"/>
      <c r="H177" s="105">
        <v>17</v>
      </c>
      <c r="I177" s="105">
        <v>32</v>
      </c>
    </row>
    <row r="178" spans="1:9" x14ac:dyDescent="0.35">
      <c r="A178" s="69" t="s">
        <v>151</v>
      </c>
      <c r="B178" s="105">
        <v>48</v>
      </c>
      <c r="C178" s="105"/>
      <c r="D178" s="105"/>
      <c r="E178" s="105"/>
      <c r="F178" s="105"/>
      <c r="G178" s="105"/>
      <c r="H178" s="105">
        <v>25</v>
      </c>
      <c r="I178" s="105">
        <v>73</v>
      </c>
    </row>
    <row r="179" spans="1:9" x14ac:dyDescent="0.35">
      <c r="A179" s="69" t="s">
        <v>152</v>
      </c>
      <c r="B179" s="105">
        <v>30</v>
      </c>
      <c r="C179" s="105"/>
      <c r="D179" s="105"/>
      <c r="E179" s="105"/>
      <c r="F179" s="105"/>
      <c r="G179" s="105"/>
      <c r="H179" s="105">
        <v>15</v>
      </c>
      <c r="I179" s="105">
        <v>45</v>
      </c>
    </row>
    <row r="180" spans="1:9" x14ac:dyDescent="0.35">
      <c r="A180" s="69" t="s">
        <v>153</v>
      </c>
      <c r="B180" s="105">
        <v>32</v>
      </c>
      <c r="C180" s="105"/>
      <c r="D180" s="105"/>
      <c r="E180" s="105"/>
      <c r="F180" s="105"/>
      <c r="G180" s="105"/>
      <c r="H180" s="105">
        <v>27</v>
      </c>
      <c r="I180" s="105">
        <v>59</v>
      </c>
    </row>
    <row r="181" spans="1:9" x14ac:dyDescent="0.35">
      <c r="A181" s="106" t="s">
        <v>7</v>
      </c>
      <c r="B181" s="104">
        <v>32</v>
      </c>
      <c r="C181" s="104">
        <v>31</v>
      </c>
      <c r="D181" s="104">
        <v>32</v>
      </c>
      <c r="E181" s="104"/>
      <c r="F181" s="104"/>
      <c r="G181" s="104"/>
      <c r="H181" s="104">
        <v>22</v>
      </c>
      <c r="I181" s="104">
        <v>117</v>
      </c>
    </row>
    <row r="182" spans="1:9" x14ac:dyDescent="0.35">
      <c r="A182" s="67" t="s">
        <v>18</v>
      </c>
      <c r="B182" s="105">
        <v>32</v>
      </c>
      <c r="C182" s="105">
        <v>31</v>
      </c>
      <c r="D182" s="105">
        <v>32</v>
      </c>
      <c r="E182" s="105"/>
      <c r="F182" s="105"/>
      <c r="G182" s="105"/>
      <c r="H182" s="105">
        <v>22</v>
      </c>
      <c r="I182" s="105">
        <v>117</v>
      </c>
    </row>
    <row r="183" spans="1:9" x14ac:dyDescent="0.35">
      <c r="A183" s="69" t="s">
        <v>54</v>
      </c>
      <c r="B183" s="105"/>
      <c r="C183" s="105">
        <v>4</v>
      </c>
      <c r="D183" s="105">
        <v>29</v>
      </c>
      <c r="E183" s="105"/>
      <c r="F183" s="105"/>
      <c r="G183" s="105"/>
      <c r="H183" s="105">
        <v>22</v>
      </c>
      <c r="I183" s="105">
        <v>55</v>
      </c>
    </row>
    <row r="184" spans="1:9" x14ac:dyDescent="0.35">
      <c r="A184" s="69" t="s">
        <v>717</v>
      </c>
      <c r="B184" s="105">
        <v>32</v>
      </c>
      <c r="C184" s="105">
        <v>27</v>
      </c>
      <c r="D184" s="105">
        <v>3</v>
      </c>
      <c r="E184" s="105"/>
      <c r="F184" s="105"/>
      <c r="G184" s="105"/>
      <c r="H184" s="105"/>
      <c r="I184" s="105">
        <v>62</v>
      </c>
    </row>
    <row r="185" spans="1:9" x14ac:dyDescent="0.35">
      <c r="A185" s="63" t="s">
        <v>27</v>
      </c>
      <c r="B185" s="103">
        <v>631</v>
      </c>
      <c r="C185" s="103">
        <v>516</v>
      </c>
      <c r="D185" s="103">
        <v>323</v>
      </c>
      <c r="E185" s="103"/>
      <c r="F185" s="103"/>
      <c r="G185" s="103"/>
      <c r="H185" s="103">
        <v>210</v>
      </c>
      <c r="I185" s="103">
        <v>1680</v>
      </c>
    </row>
    <row r="186" spans="1:9" x14ac:dyDescent="0.35">
      <c r="A186" s="65" t="s">
        <v>4</v>
      </c>
      <c r="B186" s="104">
        <v>436</v>
      </c>
      <c r="C186" s="104">
        <v>346</v>
      </c>
      <c r="D186" s="104">
        <v>301</v>
      </c>
      <c r="E186" s="104"/>
      <c r="F186" s="104"/>
      <c r="G186" s="104"/>
      <c r="H186" s="104">
        <v>79</v>
      </c>
      <c r="I186" s="104">
        <v>1162</v>
      </c>
    </row>
    <row r="187" spans="1:9" x14ac:dyDescent="0.35">
      <c r="A187" s="67" t="s">
        <v>13</v>
      </c>
      <c r="B187" s="105">
        <v>224</v>
      </c>
      <c r="C187" s="105">
        <v>180</v>
      </c>
      <c r="D187" s="105">
        <v>174</v>
      </c>
      <c r="E187" s="105"/>
      <c r="F187" s="105"/>
      <c r="G187" s="105"/>
      <c r="H187" s="105">
        <v>39</v>
      </c>
      <c r="I187" s="105">
        <v>617</v>
      </c>
    </row>
    <row r="188" spans="1:9" x14ac:dyDescent="0.35">
      <c r="A188" s="69" t="s">
        <v>155</v>
      </c>
      <c r="B188" s="105">
        <v>177</v>
      </c>
      <c r="C188" s="105">
        <v>152</v>
      </c>
      <c r="D188" s="105">
        <v>146</v>
      </c>
      <c r="E188" s="105"/>
      <c r="F188" s="105"/>
      <c r="G188" s="105"/>
      <c r="H188" s="105">
        <v>32</v>
      </c>
      <c r="I188" s="105">
        <v>507</v>
      </c>
    </row>
    <row r="189" spans="1:9" x14ac:dyDescent="0.35">
      <c r="A189" s="69" t="s">
        <v>583</v>
      </c>
      <c r="B189" s="105">
        <v>47</v>
      </c>
      <c r="C189" s="105">
        <v>28</v>
      </c>
      <c r="D189" s="105">
        <v>28</v>
      </c>
      <c r="E189" s="105"/>
      <c r="F189" s="105"/>
      <c r="G189" s="105"/>
      <c r="H189" s="105">
        <v>7</v>
      </c>
      <c r="I189" s="105">
        <v>110</v>
      </c>
    </row>
    <row r="190" spans="1:9" x14ac:dyDescent="0.35">
      <c r="A190" s="67" t="s">
        <v>14</v>
      </c>
      <c r="B190" s="105">
        <v>212</v>
      </c>
      <c r="C190" s="105">
        <v>166</v>
      </c>
      <c r="D190" s="105">
        <v>127</v>
      </c>
      <c r="E190" s="105"/>
      <c r="F190" s="105"/>
      <c r="G190" s="105"/>
      <c r="H190" s="105">
        <v>40</v>
      </c>
      <c r="I190" s="105">
        <v>545</v>
      </c>
    </row>
    <row r="191" spans="1:9" x14ac:dyDescent="0.35">
      <c r="A191" s="69" t="s">
        <v>157</v>
      </c>
      <c r="B191" s="105">
        <v>212</v>
      </c>
      <c r="C191" s="105">
        <v>166</v>
      </c>
      <c r="D191" s="105">
        <v>127</v>
      </c>
      <c r="E191" s="105"/>
      <c r="F191" s="105"/>
      <c r="G191" s="105"/>
      <c r="H191" s="105">
        <v>40</v>
      </c>
      <c r="I191" s="105">
        <v>545</v>
      </c>
    </row>
    <row r="192" spans="1:9" x14ac:dyDescent="0.35">
      <c r="A192" s="65" t="s">
        <v>6</v>
      </c>
      <c r="B192" s="104">
        <v>169</v>
      </c>
      <c r="C192" s="104">
        <v>143</v>
      </c>
      <c r="D192" s="104"/>
      <c r="E192" s="104"/>
      <c r="F192" s="104"/>
      <c r="G192" s="104"/>
      <c r="H192" s="104">
        <v>114</v>
      </c>
      <c r="I192" s="104">
        <v>426</v>
      </c>
    </row>
    <row r="193" spans="1:9" x14ac:dyDescent="0.35">
      <c r="A193" s="67" t="s">
        <v>17</v>
      </c>
      <c r="B193" s="105">
        <v>169</v>
      </c>
      <c r="C193" s="105">
        <v>143</v>
      </c>
      <c r="D193" s="105"/>
      <c r="E193" s="105"/>
      <c r="F193" s="105"/>
      <c r="G193" s="105"/>
      <c r="H193" s="105">
        <v>114</v>
      </c>
      <c r="I193" s="105">
        <v>426</v>
      </c>
    </row>
    <row r="194" spans="1:9" x14ac:dyDescent="0.35">
      <c r="A194" s="69" t="s">
        <v>160</v>
      </c>
      <c r="B194" s="105">
        <v>138</v>
      </c>
      <c r="C194" s="105">
        <v>132</v>
      </c>
      <c r="D194" s="105"/>
      <c r="E194" s="105"/>
      <c r="F194" s="105"/>
      <c r="G194" s="105"/>
      <c r="H194" s="105">
        <v>104</v>
      </c>
      <c r="I194" s="105">
        <v>374</v>
      </c>
    </row>
    <row r="195" spans="1:9" x14ac:dyDescent="0.35">
      <c r="A195" s="69" t="s">
        <v>161</v>
      </c>
      <c r="B195" s="105">
        <v>31</v>
      </c>
      <c r="C195" s="105">
        <v>11</v>
      </c>
      <c r="D195" s="105"/>
      <c r="E195" s="105"/>
      <c r="F195" s="105"/>
      <c r="G195" s="105"/>
      <c r="H195" s="105">
        <v>10</v>
      </c>
      <c r="I195" s="105">
        <v>52</v>
      </c>
    </row>
    <row r="196" spans="1:9" x14ac:dyDescent="0.35">
      <c r="A196" s="106" t="s">
        <v>7</v>
      </c>
      <c r="B196" s="104">
        <v>26</v>
      </c>
      <c r="C196" s="104">
        <v>27</v>
      </c>
      <c r="D196" s="104">
        <v>22</v>
      </c>
      <c r="E196" s="104"/>
      <c r="F196" s="104"/>
      <c r="G196" s="104"/>
      <c r="H196" s="104">
        <v>17</v>
      </c>
      <c r="I196" s="104">
        <v>92</v>
      </c>
    </row>
    <row r="197" spans="1:9" x14ac:dyDescent="0.35">
      <c r="A197" s="67" t="s">
        <v>18</v>
      </c>
      <c r="B197" s="105">
        <v>26</v>
      </c>
      <c r="C197" s="105">
        <v>27</v>
      </c>
      <c r="D197" s="105">
        <v>22</v>
      </c>
      <c r="E197" s="105"/>
      <c r="F197" s="105"/>
      <c r="G197" s="105"/>
      <c r="H197" s="105">
        <v>17</v>
      </c>
      <c r="I197" s="105">
        <v>92</v>
      </c>
    </row>
    <row r="198" spans="1:9" x14ac:dyDescent="0.35">
      <c r="A198" s="69" t="s">
        <v>162</v>
      </c>
      <c r="B198" s="105"/>
      <c r="C198" s="105">
        <v>3</v>
      </c>
      <c r="D198" s="105">
        <v>22</v>
      </c>
      <c r="E198" s="105"/>
      <c r="F198" s="105"/>
      <c r="G198" s="105"/>
      <c r="H198" s="105">
        <v>17</v>
      </c>
      <c r="I198" s="105">
        <v>42</v>
      </c>
    </row>
    <row r="199" spans="1:9" x14ac:dyDescent="0.35">
      <c r="A199" s="69" t="s">
        <v>722</v>
      </c>
      <c r="B199" s="105">
        <v>26</v>
      </c>
      <c r="C199" s="105">
        <v>24</v>
      </c>
      <c r="D199" s="105"/>
      <c r="E199" s="105"/>
      <c r="F199" s="105"/>
      <c r="G199" s="105"/>
      <c r="H199" s="105"/>
      <c r="I199" s="105">
        <v>50</v>
      </c>
    </row>
    <row r="200" spans="1:9" x14ac:dyDescent="0.35">
      <c r="A200" s="63" t="s">
        <v>28</v>
      </c>
      <c r="B200" s="103">
        <v>382</v>
      </c>
      <c r="C200" s="103">
        <v>348</v>
      </c>
      <c r="D200" s="103">
        <v>240</v>
      </c>
      <c r="E200" s="103">
        <v>170</v>
      </c>
      <c r="F200" s="103">
        <v>156</v>
      </c>
      <c r="G200" s="103"/>
      <c r="H200" s="103">
        <v>226</v>
      </c>
      <c r="I200" s="103">
        <v>1522</v>
      </c>
    </row>
    <row r="201" spans="1:9" x14ac:dyDescent="0.35">
      <c r="A201" s="65" t="s">
        <v>4</v>
      </c>
      <c r="B201" s="104">
        <v>103</v>
      </c>
      <c r="C201" s="104">
        <v>93</v>
      </c>
      <c r="D201" s="104">
        <v>60</v>
      </c>
      <c r="E201" s="104"/>
      <c r="F201" s="104"/>
      <c r="G201" s="104"/>
      <c r="H201" s="104">
        <v>25</v>
      </c>
      <c r="I201" s="104">
        <v>281</v>
      </c>
    </row>
    <row r="202" spans="1:9" x14ac:dyDescent="0.35">
      <c r="A202" s="67" t="s">
        <v>13</v>
      </c>
      <c r="B202" s="105">
        <v>103</v>
      </c>
      <c r="C202" s="105">
        <v>93</v>
      </c>
      <c r="D202" s="105">
        <v>60</v>
      </c>
      <c r="E202" s="105"/>
      <c r="F202" s="105"/>
      <c r="G202" s="105"/>
      <c r="H202" s="105">
        <v>25</v>
      </c>
      <c r="I202" s="105">
        <v>281</v>
      </c>
    </row>
    <row r="203" spans="1:9" x14ac:dyDescent="0.35">
      <c r="A203" s="69" t="s">
        <v>163</v>
      </c>
      <c r="B203" s="105">
        <v>46</v>
      </c>
      <c r="C203" s="105">
        <v>35</v>
      </c>
      <c r="D203" s="105">
        <v>27</v>
      </c>
      <c r="E203" s="105"/>
      <c r="F203" s="105"/>
      <c r="G203" s="105"/>
      <c r="H203" s="105">
        <v>22</v>
      </c>
      <c r="I203" s="105">
        <v>130</v>
      </c>
    </row>
    <row r="204" spans="1:9" x14ac:dyDescent="0.35">
      <c r="A204" s="69" t="s">
        <v>164</v>
      </c>
      <c r="B204" s="105">
        <v>57</v>
      </c>
      <c r="C204" s="105">
        <v>58</v>
      </c>
      <c r="D204" s="105">
        <v>33</v>
      </c>
      <c r="E204" s="105"/>
      <c r="F204" s="105"/>
      <c r="G204" s="105"/>
      <c r="H204" s="105">
        <v>3</v>
      </c>
      <c r="I204" s="105">
        <v>151</v>
      </c>
    </row>
    <row r="205" spans="1:9" x14ac:dyDescent="0.35">
      <c r="A205" s="65" t="s">
        <v>6</v>
      </c>
      <c r="B205" s="104">
        <v>256</v>
      </c>
      <c r="C205" s="104">
        <v>232</v>
      </c>
      <c r="D205" s="104">
        <v>152</v>
      </c>
      <c r="E205" s="104">
        <v>170</v>
      </c>
      <c r="F205" s="104">
        <v>156</v>
      </c>
      <c r="G205" s="104"/>
      <c r="H205" s="104">
        <v>176</v>
      </c>
      <c r="I205" s="104">
        <v>1142</v>
      </c>
    </row>
    <row r="206" spans="1:9" x14ac:dyDescent="0.35">
      <c r="A206" s="67" t="s">
        <v>16</v>
      </c>
      <c r="B206" s="105">
        <v>181</v>
      </c>
      <c r="C206" s="105">
        <v>150</v>
      </c>
      <c r="D206" s="105">
        <v>152</v>
      </c>
      <c r="E206" s="105">
        <v>170</v>
      </c>
      <c r="F206" s="105">
        <v>156</v>
      </c>
      <c r="G206" s="105"/>
      <c r="H206" s="105">
        <v>117</v>
      </c>
      <c r="I206" s="105">
        <v>926</v>
      </c>
    </row>
    <row r="207" spans="1:9" x14ac:dyDescent="0.35">
      <c r="A207" s="69" t="s">
        <v>165</v>
      </c>
      <c r="B207" s="105">
        <v>181</v>
      </c>
      <c r="C207" s="105">
        <v>150</v>
      </c>
      <c r="D207" s="105">
        <v>152</v>
      </c>
      <c r="E207" s="105">
        <v>170</v>
      </c>
      <c r="F207" s="105">
        <v>156</v>
      </c>
      <c r="G207" s="105"/>
      <c r="H207" s="105">
        <v>117</v>
      </c>
      <c r="I207" s="105">
        <v>926</v>
      </c>
    </row>
    <row r="208" spans="1:9" x14ac:dyDescent="0.35">
      <c r="A208" s="67" t="s">
        <v>17</v>
      </c>
      <c r="B208" s="105">
        <v>75</v>
      </c>
      <c r="C208" s="105">
        <v>82</v>
      </c>
      <c r="D208" s="105"/>
      <c r="E208" s="105"/>
      <c r="F208" s="105"/>
      <c r="G208" s="105"/>
      <c r="H208" s="105">
        <v>59</v>
      </c>
      <c r="I208" s="105">
        <v>216</v>
      </c>
    </row>
    <row r="209" spans="1:9" x14ac:dyDescent="0.35">
      <c r="A209" s="69" t="s">
        <v>166</v>
      </c>
      <c r="B209" s="105">
        <v>41</v>
      </c>
      <c r="C209" s="105">
        <v>43</v>
      </c>
      <c r="D209" s="105"/>
      <c r="E209" s="105"/>
      <c r="F209" s="105"/>
      <c r="G209" s="105"/>
      <c r="H209" s="105">
        <v>32</v>
      </c>
      <c r="I209" s="105">
        <v>116</v>
      </c>
    </row>
    <row r="210" spans="1:9" x14ac:dyDescent="0.35">
      <c r="A210" s="69" t="s">
        <v>167</v>
      </c>
      <c r="B210" s="105">
        <v>34</v>
      </c>
      <c r="C210" s="105">
        <v>39</v>
      </c>
      <c r="D210" s="105"/>
      <c r="E210" s="105"/>
      <c r="F210" s="105"/>
      <c r="G210" s="105"/>
      <c r="H210" s="105">
        <v>27</v>
      </c>
      <c r="I210" s="105">
        <v>100</v>
      </c>
    </row>
    <row r="211" spans="1:9" x14ac:dyDescent="0.35">
      <c r="A211" s="106" t="s">
        <v>7</v>
      </c>
      <c r="B211" s="104">
        <v>23</v>
      </c>
      <c r="C211" s="104">
        <v>23</v>
      </c>
      <c r="D211" s="104">
        <v>28</v>
      </c>
      <c r="E211" s="104"/>
      <c r="F211" s="104"/>
      <c r="G211" s="104"/>
      <c r="H211" s="104">
        <v>25</v>
      </c>
      <c r="I211" s="104">
        <v>99</v>
      </c>
    </row>
    <row r="212" spans="1:9" x14ac:dyDescent="0.35">
      <c r="A212" s="67" t="s">
        <v>18</v>
      </c>
      <c r="B212" s="105">
        <v>23</v>
      </c>
      <c r="C212" s="105">
        <v>23</v>
      </c>
      <c r="D212" s="105">
        <v>28</v>
      </c>
      <c r="E212" s="105"/>
      <c r="F212" s="105"/>
      <c r="G212" s="105"/>
      <c r="H212" s="105">
        <v>25</v>
      </c>
      <c r="I212" s="105">
        <v>99</v>
      </c>
    </row>
    <row r="213" spans="1:9" x14ac:dyDescent="0.35">
      <c r="A213" s="69" t="s">
        <v>104</v>
      </c>
      <c r="B213" s="105"/>
      <c r="C213" s="105">
        <v>2</v>
      </c>
      <c r="D213" s="105">
        <v>28</v>
      </c>
      <c r="E213" s="105"/>
      <c r="F213" s="105"/>
      <c r="G213" s="105"/>
      <c r="H213" s="105">
        <v>25</v>
      </c>
      <c r="I213" s="105">
        <v>55</v>
      </c>
    </row>
    <row r="214" spans="1:9" x14ac:dyDescent="0.35">
      <c r="A214" s="69" t="s">
        <v>718</v>
      </c>
      <c r="B214" s="105">
        <v>23</v>
      </c>
      <c r="C214" s="105">
        <v>21</v>
      </c>
      <c r="D214" s="105"/>
      <c r="E214" s="105"/>
      <c r="F214" s="105"/>
      <c r="G214" s="105"/>
      <c r="H214" s="105"/>
      <c r="I214" s="105">
        <v>44</v>
      </c>
    </row>
    <row r="215" spans="1:9" x14ac:dyDescent="0.35">
      <c r="A215" s="63" t="s">
        <v>29</v>
      </c>
      <c r="B215" s="103">
        <v>396</v>
      </c>
      <c r="C215" s="103">
        <v>232</v>
      </c>
      <c r="D215" s="103">
        <v>107</v>
      </c>
      <c r="E215" s="103"/>
      <c r="F215" s="103"/>
      <c r="G215" s="103"/>
      <c r="H215" s="103">
        <v>77</v>
      </c>
      <c r="I215" s="103">
        <v>812</v>
      </c>
    </row>
    <row r="216" spans="1:9" x14ac:dyDescent="0.35">
      <c r="A216" s="65" t="s">
        <v>4</v>
      </c>
      <c r="B216" s="104">
        <v>318</v>
      </c>
      <c r="C216" s="104">
        <v>97</v>
      </c>
      <c r="D216" s="104">
        <v>89</v>
      </c>
      <c r="E216" s="104"/>
      <c r="F216" s="104"/>
      <c r="G216" s="104"/>
      <c r="H216" s="104">
        <v>15</v>
      </c>
      <c r="I216" s="104">
        <v>519</v>
      </c>
    </row>
    <row r="217" spans="1:9" x14ac:dyDescent="0.35">
      <c r="A217" s="67" t="s">
        <v>13</v>
      </c>
      <c r="B217" s="105">
        <v>197</v>
      </c>
      <c r="C217" s="105">
        <v>67</v>
      </c>
      <c r="D217" s="105">
        <v>52</v>
      </c>
      <c r="E217" s="105"/>
      <c r="F217" s="105"/>
      <c r="G217" s="105"/>
      <c r="H217" s="105">
        <v>11</v>
      </c>
      <c r="I217" s="105">
        <v>327</v>
      </c>
    </row>
    <row r="218" spans="1:9" x14ac:dyDescent="0.35">
      <c r="A218" s="69" t="s">
        <v>168</v>
      </c>
      <c r="B218" s="105">
        <v>51</v>
      </c>
      <c r="C218" s="105">
        <v>15</v>
      </c>
      <c r="D218" s="105">
        <v>16</v>
      </c>
      <c r="E218" s="105"/>
      <c r="F218" s="105"/>
      <c r="G218" s="105"/>
      <c r="H218" s="105">
        <v>3</v>
      </c>
      <c r="I218" s="105">
        <v>85</v>
      </c>
    </row>
    <row r="219" spans="1:9" x14ac:dyDescent="0.35">
      <c r="A219" s="69" t="s">
        <v>169</v>
      </c>
      <c r="B219" s="105">
        <v>124</v>
      </c>
      <c r="C219" s="105">
        <v>48</v>
      </c>
      <c r="D219" s="105">
        <v>27</v>
      </c>
      <c r="E219" s="105"/>
      <c r="F219" s="105"/>
      <c r="G219" s="105"/>
      <c r="H219" s="105">
        <v>8</v>
      </c>
      <c r="I219" s="105">
        <v>207</v>
      </c>
    </row>
    <row r="220" spans="1:9" x14ac:dyDescent="0.35">
      <c r="A220" s="69" t="s">
        <v>170</v>
      </c>
      <c r="B220" s="105">
        <v>22</v>
      </c>
      <c r="C220" s="105">
        <v>4</v>
      </c>
      <c r="D220" s="105">
        <v>9</v>
      </c>
      <c r="E220" s="105"/>
      <c r="F220" s="105"/>
      <c r="G220" s="105"/>
      <c r="H220" s="105"/>
      <c r="I220" s="105">
        <v>35</v>
      </c>
    </row>
    <row r="221" spans="1:9" x14ac:dyDescent="0.35">
      <c r="A221" s="67" t="s">
        <v>14</v>
      </c>
      <c r="B221" s="105">
        <v>121</v>
      </c>
      <c r="C221" s="105">
        <v>30</v>
      </c>
      <c r="D221" s="105">
        <v>37</v>
      </c>
      <c r="E221" s="105"/>
      <c r="F221" s="105"/>
      <c r="G221" s="105"/>
      <c r="H221" s="105">
        <v>4</v>
      </c>
      <c r="I221" s="105">
        <v>192</v>
      </c>
    </row>
    <row r="222" spans="1:9" x14ac:dyDescent="0.35">
      <c r="A222" s="69" t="s">
        <v>171</v>
      </c>
      <c r="B222" s="105">
        <v>82</v>
      </c>
      <c r="C222" s="105">
        <v>22</v>
      </c>
      <c r="D222" s="105">
        <v>25</v>
      </c>
      <c r="E222" s="105"/>
      <c r="F222" s="105"/>
      <c r="G222" s="105"/>
      <c r="H222" s="105">
        <v>2</v>
      </c>
      <c r="I222" s="105">
        <v>131</v>
      </c>
    </row>
    <row r="223" spans="1:9" x14ac:dyDescent="0.35">
      <c r="A223" s="69" t="s">
        <v>172</v>
      </c>
      <c r="B223" s="105">
        <v>39</v>
      </c>
      <c r="C223" s="105">
        <v>8</v>
      </c>
      <c r="D223" s="105">
        <v>12</v>
      </c>
      <c r="E223" s="105"/>
      <c r="F223" s="105"/>
      <c r="G223" s="105"/>
      <c r="H223" s="105">
        <v>2</v>
      </c>
      <c r="I223" s="105">
        <v>61</v>
      </c>
    </row>
    <row r="224" spans="1:9" x14ac:dyDescent="0.35">
      <c r="A224" s="65" t="s">
        <v>6</v>
      </c>
      <c r="B224" s="104">
        <v>51</v>
      </c>
      <c r="C224" s="104">
        <v>114</v>
      </c>
      <c r="D224" s="104"/>
      <c r="E224" s="104"/>
      <c r="F224" s="104"/>
      <c r="G224" s="104"/>
      <c r="H224" s="104">
        <v>49</v>
      </c>
      <c r="I224" s="104">
        <v>214</v>
      </c>
    </row>
    <row r="225" spans="1:9" x14ac:dyDescent="0.35">
      <c r="A225" s="67" t="s">
        <v>17</v>
      </c>
      <c r="B225" s="105">
        <v>51</v>
      </c>
      <c r="C225" s="105">
        <v>114</v>
      </c>
      <c r="D225" s="105"/>
      <c r="E225" s="105"/>
      <c r="F225" s="105"/>
      <c r="G225" s="105"/>
      <c r="H225" s="105">
        <v>49</v>
      </c>
      <c r="I225" s="105">
        <v>214</v>
      </c>
    </row>
    <row r="226" spans="1:9" x14ac:dyDescent="0.35">
      <c r="A226" s="69" t="s">
        <v>173</v>
      </c>
      <c r="B226" s="105">
        <v>17</v>
      </c>
      <c r="C226" s="105">
        <v>25</v>
      </c>
      <c r="D226" s="105"/>
      <c r="E226" s="105"/>
      <c r="F226" s="105"/>
      <c r="G226" s="105"/>
      <c r="H226" s="105">
        <v>16</v>
      </c>
      <c r="I226" s="105">
        <v>58</v>
      </c>
    </row>
    <row r="227" spans="1:9" x14ac:dyDescent="0.35">
      <c r="A227" s="69" t="s">
        <v>174</v>
      </c>
      <c r="B227" s="105">
        <v>21</v>
      </c>
      <c r="C227" s="105">
        <v>33</v>
      </c>
      <c r="D227" s="105"/>
      <c r="E227" s="105"/>
      <c r="F227" s="105"/>
      <c r="G227" s="105"/>
      <c r="H227" s="105">
        <v>15</v>
      </c>
      <c r="I227" s="105">
        <v>69</v>
      </c>
    </row>
    <row r="228" spans="1:9" x14ac:dyDescent="0.35">
      <c r="A228" s="69" t="s">
        <v>175</v>
      </c>
      <c r="B228" s="105">
        <v>1</v>
      </c>
      <c r="C228" s="105">
        <v>13</v>
      </c>
      <c r="D228" s="105"/>
      <c r="E228" s="105"/>
      <c r="F228" s="105"/>
      <c r="G228" s="105"/>
      <c r="H228" s="105">
        <v>3</v>
      </c>
      <c r="I228" s="105">
        <v>17</v>
      </c>
    </row>
    <row r="229" spans="1:9" x14ac:dyDescent="0.35">
      <c r="A229" s="69" t="s">
        <v>176</v>
      </c>
      <c r="B229" s="105"/>
      <c r="C229" s="105">
        <v>7</v>
      </c>
      <c r="D229" s="105"/>
      <c r="E229" s="105"/>
      <c r="F229" s="105"/>
      <c r="G229" s="105"/>
      <c r="H229" s="105">
        <v>2</v>
      </c>
      <c r="I229" s="105">
        <v>9</v>
      </c>
    </row>
    <row r="230" spans="1:9" x14ac:dyDescent="0.35">
      <c r="A230" s="69" t="s">
        <v>177</v>
      </c>
      <c r="B230" s="105">
        <v>12</v>
      </c>
      <c r="C230" s="105">
        <v>36</v>
      </c>
      <c r="D230" s="105"/>
      <c r="E230" s="105"/>
      <c r="F230" s="105"/>
      <c r="G230" s="105"/>
      <c r="H230" s="105">
        <v>13</v>
      </c>
      <c r="I230" s="105">
        <v>61</v>
      </c>
    </row>
    <row r="231" spans="1:9" x14ac:dyDescent="0.35">
      <c r="A231" s="106" t="s">
        <v>7</v>
      </c>
      <c r="B231" s="104">
        <v>27</v>
      </c>
      <c r="C231" s="104">
        <v>21</v>
      </c>
      <c r="D231" s="104">
        <v>18</v>
      </c>
      <c r="E231" s="104"/>
      <c r="F231" s="104"/>
      <c r="G231" s="104"/>
      <c r="H231" s="104">
        <v>13</v>
      </c>
      <c r="I231" s="104">
        <v>79</v>
      </c>
    </row>
    <row r="232" spans="1:9" x14ac:dyDescent="0.35">
      <c r="A232" s="67" t="s">
        <v>18</v>
      </c>
      <c r="B232" s="105">
        <v>27</v>
      </c>
      <c r="C232" s="105">
        <v>21</v>
      </c>
      <c r="D232" s="105">
        <v>18</v>
      </c>
      <c r="E232" s="105"/>
      <c r="F232" s="105"/>
      <c r="G232" s="105"/>
      <c r="H232" s="105">
        <v>13</v>
      </c>
      <c r="I232" s="105">
        <v>79</v>
      </c>
    </row>
    <row r="233" spans="1:9" x14ac:dyDescent="0.35">
      <c r="A233" s="69" t="s">
        <v>178</v>
      </c>
      <c r="B233" s="105"/>
      <c r="C233" s="105"/>
      <c r="D233" s="105">
        <v>6</v>
      </c>
      <c r="E233" s="105"/>
      <c r="F233" s="105"/>
      <c r="G233" s="105"/>
      <c r="H233" s="105">
        <v>11</v>
      </c>
      <c r="I233" s="105">
        <v>17</v>
      </c>
    </row>
    <row r="234" spans="1:9" x14ac:dyDescent="0.35">
      <c r="A234" s="69" t="s">
        <v>179</v>
      </c>
      <c r="B234" s="105"/>
      <c r="C234" s="105"/>
      <c r="D234" s="105">
        <v>8</v>
      </c>
      <c r="E234" s="105"/>
      <c r="F234" s="105"/>
      <c r="G234" s="105"/>
      <c r="H234" s="105">
        <v>2</v>
      </c>
      <c r="I234" s="105">
        <v>10</v>
      </c>
    </row>
    <row r="235" spans="1:9" x14ac:dyDescent="0.35">
      <c r="A235" s="69" t="s">
        <v>723</v>
      </c>
      <c r="B235" s="105">
        <v>17</v>
      </c>
      <c r="C235" s="105">
        <v>14</v>
      </c>
      <c r="D235" s="105">
        <v>2</v>
      </c>
      <c r="E235" s="105"/>
      <c r="F235" s="105"/>
      <c r="G235" s="105"/>
      <c r="H235" s="105"/>
      <c r="I235" s="105">
        <v>33</v>
      </c>
    </row>
    <row r="236" spans="1:9" x14ac:dyDescent="0.35">
      <c r="A236" s="69" t="s">
        <v>724</v>
      </c>
      <c r="B236" s="105">
        <v>10</v>
      </c>
      <c r="C236" s="105">
        <v>7</v>
      </c>
      <c r="D236" s="105">
        <v>2</v>
      </c>
      <c r="E236" s="105"/>
      <c r="F236" s="105"/>
      <c r="G236" s="105"/>
      <c r="H236" s="105"/>
      <c r="I236" s="105">
        <v>19</v>
      </c>
    </row>
    <row r="237" spans="1:9" x14ac:dyDescent="0.35">
      <c r="A237" s="63" t="s">
        <v>30</v>
      </c>
      <c r="B237" s="103">
        <v>624</v>
      </c>
      <c r="C237" s="103">
        <v>381</v>
      </c>
      <c r="D237" s="103">
        <v>245</v>
      </c>
      <c r="E237" s="103"/>
      <c r="F237" s="103"/>
      <c r="G237" s="103"/>
      <c r="H237" s="103">
        <v>193</v>
      </c>
      <c r="I237" s="103">
        <v>1443</v>
      </c>
    </row>
    <row r="238" spans="1:9" x14ac:dyDescent="0.35">
      <c r="A238" s="65" t="s">
        <v>4</v>
      </c>
      <c r="B238" s="104">
        <v>398</v>
      </c>
      <c r="C238" s="104">
        <v>218</v>
      </c>
      <c r="D238" s="104">
        <v>228</v>
      </c>
      <c r="E238" s="104"/>
      <c r="F238" s="104"/>
      <c r="G238" s="104"/>
      <c r="H238" s="104">
        <v>73</v>
      </c>
      <c r="I238" s="104">
        <v>917</v>
      </c>
    </row>
    <row r="239" spans="1:9" x14ac:dyDescent="0.35">
      <c r="A239" s="67" t="s">
        <v>13</v>
      </c>
      <c r="B239" s="105">
        <v>291</v>
      </c>
      <c r="C239" s="105">
        <v>178</v>
      </c>
      <c r="D239" s="105">
        <v>174</v>
      </c>
      <c r="E239" s="105"/>
      <c r="F239" s="105"/>
      <c r="G239" s="105"/>
      <c r="H239" s="105">
        <v>47</v>
      </c>
      <c r="I239" s="105">
        <v>690</v>
      </c>
    </row>
    <row r="240" spans="1:9" x14ac:dyDescent="0.35">
      <c r="A240" s="69" t="s">
        <v>180</v>
      </c>
      <c r="B240" s="105">
        <v>75</v>
      </c>
      <c r="C240" s="105">
        <v>38</v>
      </c>
      <c r="D240" s="105">
        <v>37</v>
      </c>
      <c r="E240" s="105"/>
      <c r="F240" s="105"/>
      <c r="G240" s="105"/>
      <c r="H240" s="105">
        <v>15</v>
      </c>
      <c r="I240" s="105">
        <v>165</v>
      </c>
    </row>
    <row r="241" spans="1:9" x14ac:dyDescent="0.35">
      <c r="A241" s="69" t="s">
        <v>181</v>
      </c>
      <c r="B241" s="105">
        <v>92</v>
      </c>
      <c r="C241" s="105">
        <v>66</v>
      </c>
      <c r="D241" s="105">
        <v>68</v>
      </c>
      <c r="E241" s="105"/>
      <c r="F241" s="105"/>
      <c r="G241" s="105"/>
      <c r="H241" s="105">
        <v>14</v>
      </c>
      <c r="I241" s="105">
        <v>240</v>
      </c>
    </row>
    <row r="242" spans="1:9" x14ac:dyDescent="0.35">
      <c r="A242" s="69" t="s">
        <v>182</v>
      </c>
      <c r="B242" s="105">
        <v>89</v>
      </c>
      <c r="C242" s="105">
        <v>58</v>
      </c>
      <c r="D242" s="105">
        <v>47</v>
      </c>
      <c r="E242" s="105"/>
      <c r="F242" s="105"/>
      <c r="G242" s="105"/>
      <c r="H242" s="105">
        <v>11</v>
      </c>
      <c r="I242" s="105">
        <v>205</v>
      </c>
    </row>
    <row r="243" spans="1:9" x14ac:dyDescent="0.35">
      <c r="A243" s="69" t="s">
        <v>183</v>
      </c>
      <c r="B243" s="105">
        <v>35</v>
      </c>
      <c r="C243" s="105">
        <v>16</v>
      </c>
      <c r="D243" s="105">
        <v>22</v>
      </c>
      <c r="E243" s="105"/>
      <c r="F243" s="105"/>
      <c r="G243" s="105"/>
      <c r="H243" s="105">
        <v>7</v>
      </c>
      <c r="I243" s="105">
        <v>80</v>
      </c>
    </row>
    <row r="244" spans="1:9" x14ac:dyDescent="0.35">
      <c r="A244" s="67" t="s">
        <v>14</v>
      </c>
      <c r="B244" s="105">
        <v>107</v>
      </c>
      <c r="C244" s="105">
        <v>40</v>
      </c>
      <c r="D244" s="105">
        <v>54</v>
      </c>
      <c r="E244" s="105"/>
      <c r="F244" s="105"/>
      <c r="G244" s="105"/>
      <c r="H244" s="105">
        <v>26</v>
      </c>
      <c r="I244" s="105">
        <v>227</v>
      </c>
    </row>
    <row r="245" spans="1:9" x14ac:dyDescent="0.35">
      <c r="A245" s="69" t="s">
        <v>184</v>
      </c>
      <c r="B245" s="105">
        <v>107</v>
      </c>
      <c r="C245" s="105">
        <v>40</v>
      </c>
      <c r="D245" s="105">
        <v>54</v>
      </c>
      <c r="E245" s="105"/>
      <c r="F245" s="105"/>
      <c r="G245" s="105"/>
      <c r="H245" s="105">
        <v>26</v>
      </c>
      <c r="I245" s="105">
        <v>227</v>
      </c>
    </row>
    <row r="246" spans="1:9" x14ac:dyDescent="0.35">
      <c r="A246" s="65" t="s">
        <v>6</v>
      </c>
      <c r="B246" s="104">
        <v>201</v>
      </c>
      <c r="C246" s="104">
        <v>143</v>
      </c>
      <c r="D246" s="104"/>
      <c r="E246" s="104"/>
      <c r="F246" s="104"/>
      <c r="G246" s="104"/>
      <c r="H246" s="104">
        <v>110</v>
      </c>
      <c r="I246" s="104">
        <v>454</v>
      </c>
    </row>
    <row r="247" spans="1:9" x14ac:dyDescent="0.35">
      <c r="A247" s="67" t="s">
        <v>17</v>
      </c>
      <c r="B247" s="105">
        <v>201</v>
      </c>
      <c r="C247" s="105">
        <v>143</v>
      </c>
      <c r="D247" s="105"/>
      <c r="E247" s="105"/>
      <c r="F247" s="105"/>
      <c r="G247" s="105"/>
      <c r="H247" s="105">
        <v>110</v>
      </c>
      <c r="I247" s="105">
        <v>454</v>
      </c>
    </row>
    <row r="248" spans="1:9" x14ac:dyDescent="0.35">
      <c r="A248" s="69" t="s">
        <v>186</v>
      </c>
      <c r="B248" s="105">
        <v>50</v>
      </c>
      <c r="C248" s="105">
        <v>33</v>
      </c>
      <c r="D248" s="105"/>
      <c r="E248" s="105"/>
      <c r="F248" s="105"/>
      <c r="G248" s="105"/>
      <c r="H248" s="105">
        <v>26</v>
      </c>
      <c r="I248" s="105">
        <v>109</v>
      </c>
    </row>
    <row r="249" spans="1:9" x14ac:dyDescent="0.35">
      <c r="A249" s="69" t="s">
        <v>187</v>
      </c>
      <c r="B249" s="105">
        <v>62</v>
      </c>
      <c r="C249" s="105">
        <v>53</v>
      </c>
      <c r="D249" s="105"/>
      <c r="E249" s="105"/>
      <c r="F249" s="105"/>
      <c r="G249" s="105"/>
      <c r="H249" s="105">
        <v>34</v>
      </c>
      <c r="I249" s="105">
        <v>149</v>
      </c>
    </row>
    <row r="250" spans="1:9" x14ac:dyDescent="0.35">
      <c r="A250" s="69" t="s">
        <v>188</v>
      </c>
      <c r="B250" s="105">
        <v>55</v>
      </c>
      <c r="C250" s="105">
        <v>40</v>
      </c>
      <c r="D250" s="105"/>
      <c r="E250" s="105"/>
      <c r="F250" s="105"/>
      <c r="G250" s="105"/>
      <c r="H250" s="105">
        <v>38</v>
      </c>
      <c r="I250" s="105">
        <v>133</v>
      </c>
    </row>
    <row r="251" spans="1:9" x14ac:dyDescent="0.35">
      <c r="A251" s="69" t="s">
        <v>189</v>
      </c>
      <c r="B251" s="105">
        <v>9</v>
      </c>
      <c r="C251" s="105">
        <v>4</v>
      </c>
      <c r="D251" s="105"/>
      <c r="E251" s="105"/>
      <c r="F251" s="105"/>
      <c r="G251" s="105"/>
      <c r="H251" s="105"/>
      <c r="I251" s="105">
        <v>13</v>
      </c>
    </row>
    <row r="252" spans="1:9" x14ac:dyDescent="0.35">
      <c r="A252" s="69" t="s">
        <v>190</v>
      </c>
      <c r="B252" s="105">
        <v>25</v>
      </c>
      <c r="C252" s="105">
        <v>13</v>
      </c>
      <c r="D252" s="105"/>
      <c r="E252" s="105"/>
      <c r="F252" s="105"/>
      <c r="G252" s="105"/>
      <c r="H252" s="105">
        <v>12</v>
      </c>
      <c r="I252" s="105">
        <v>50</v>
      </c>
    </row>
    <row r="253" spans="1:9" x14ac:dyDescent="0.35">
      <c r="A253" s="106" t="s">
        <v>7</v>
      </c>
      <c r="B253" s="104">
        <v>25</v>
      </c>
      <c r="C253" s="104">
        <v>20</v>
      </c>
      <c r="D253" s="104">
        <v>17</v>
      </c>
      <c r="E253" s="104"/>
      <c r="F253" s="104"/>
      <c r="G253" s="104"/>
      <c r="H253" s="104">
        <v>10</v>
      </c>
      <c r="I253" s="104">
        <v>72</v>
      </c>
    </row>
    <row r="254" spans="1:9" x14ac:dyDescent="0.35">
      <c r="A254" s="67" t="s">
        <v>18</v>
      </c>
      <c r="B254" s="105">
        <v>25</v>
      </c>
      <c r="C254" s="105">
        <v>20</v>
      </c>
      <c r="D254" s="105">
        <v>17</v>
      </c>
      <c r="E254" s="105"/>
      <c r="F254" s="105"/>
      <c r="G254" s="105"/>
      <c r="H254" s="105">
        <v>10</v>
      </c>
      <c r="I254" s="105">
        <v>72</v>
      </c>
    </row>
    <row r="255" spans="1:9" x14ac:dyDescent="0.35">
      <c r="A255" s="69" t="s">
        <v>191</v>
      </c>
      <c r="B255" s="105"/>
      <c r="C255" s="105">
        <v>2</v>
      </c>
      <c r="D255" s="105">
        <v>17</v>
      </c>
      <c r="E255" s="105"/>
      <c r="F255" s="105"/>
      <c r="G255" s="105"/>
      <c r="H255" s="105">
        <v>10</v>
      </c>
      <c r="I255" s="105">
        <v>29</v>
      </c>
    </row>
    <row r="256" spans="1:9" x14ac:dyDescent="0.35">
      <c r="A256" s="69" t="s">
        <v>725</v>
      </c>
      <c r="B256" s="105">
        <v>25</v>
      </c>
      <c r="C256" s="105">
        <v>18</v>
      </c>
      <c r="D256" s="105"/>
      <c r="E256" s="105"/>
      <c r="F256" s="105"/>
      <c r="G256" s="105"/>
      <c r="H256" s="105"/>
      <c r="I256" s="105">
        <v>43</v>
      </c>
    </row>
    <row r="257" spans="1:9" x14ac:dyDescent="0.35">
      <c r="A257" s="63" t="s">
        <v>9</v>
      </c>
      <c r="B257" s="103">
        <v>562</v>
      </c>
      <c r="C257" s="103">
        <v>361</v>
      </c>
      <c r="D257" s="103">
        <v>204</v>
      </c>
      <c r="E257" s="103">
        <v>6</v>
      </c>
      <c r="F257" s="103">
        <v>5</v>
      </c>
      <c r="G257" s="103"/>
      <c r="H257" s="103">
        <v>116</v>
      </c>
      <c r="I257" s="103">
        <v>1254</v>
      </c>
    </row>
    <row r="258" spans="1:9" x14ac:dyDescent="0.35">
      <c r="A258" s="65" t="s">
        <v>4</v>
      </c>
      <c r="B258" s="104">
        <v>391</v>
      </c>
      <c r="C258" s="104">
        <v>221</v>
      </c>
      <c r="D258" s="104">
        <v>173</v>
      </c>
      <c r="E258" s="104"/>
      <c r="F258" s="104"/>
      <c r="G258" s="104"/>
      <c r="H258" s="104">
        <v>27</v>
      </c>
      <c r="I258" s="104">
        <v>812</v>
      </c>
    </row>
    <row r="259" spans="1:9" x14ac:dyDescent="0.35">
      <c r="A259" s="67" t="s">
        <v>13</v>
      </c>
      <c r="B259" s="105">
        <v>323</v>
      </c>
      <c r="C259" s="105">
        <v>186</v>
      </c>
      <c r="D259" s="105">
        <v>145</v>
      </c>
      <c r="E259" s="105"/>
      <c r="F259" s="105"/>
      <c r="G259" s="105"/>
      <c r="H259" s="105">
        <v>24</v>
      </c>
      <c r="I259" s="105">
        <v>678</v>
      </c>
    </row>
    <row r="260" spans="1:9" x14ac:dyDescent="0.35">
      <c r="A260" s="69" t="s">
        <v>192</v>
      </c>
      <c r="B260" s="105">
        <v>97</v>
      </c>
      <c r="C260" s="105">
        <v>42</v>
      </c>
      <c r="D260" s="105">
        <v>42</v>
      </c>
      <c r="E260" s="105"/>
      <c r="F260" s="105"/>
      <c r="G260" s="105"/>
      <c r="H260" s="105">
        <v>4</v>
      </c>
      <c r="I260" s="105">
        <v>185</v>
      </c>
    </row>
    <row r="261" spans="1:9" x14ac:dyDescent="0.35">
      <c r="A261" s="69" t="s">
        <v>193</v>
      </c>
      <c r="B261" s="105">
        <v>147</v>
      </c>
      <c r="C261" s="105">
        <v>86</v>
      </c>
      <c r="D261" s="105">
        <v>64</v>
      </c>
      <c r="E261" s="105"/>
      <c r="F261" s="105"/>
      <c r="G261" s="105"/>
      <c r="H261" s="105">
        <v>11</v>
      </c>
      <c r="I261" s="105">
        <v>308</v>
      </c>
    </row>
    <row r="262" spans="1:9" x14ac:dyDescent="0.35">
      <c r="A262" s="69" t="s">
        <v>194</v>
      </c>
      <c r="B262" s="105">
        <v>79</v>
      </c>
      <c r="C262" s="105">
        <v>58</v>
      </c>
      <c r="D262" s="105">
        <v>39</v>
      </c>
      <c r="E262" s="105"/>
      <c r="F262" s="105"/>
      <c r="G262" s="105"/>
      <c r="H262" s="105">
        <v>9</v>
      </c>
      <c r="I262" s="105">
        <v>185</v>
      </c>
    </row>
    <row r="263" spans="1:9" x14ac:dyDescent="0.35">
      <c r="A263" s="67" t="s">
        <v>14</v>
      </c>
      <c r="B263" s="105">
        <v>68</v>
      </c>
      <c r="C263" s="105">
        <v>35</v>
      </c>
      <c r="D263" s="105">
        <v>28</v>
      </c>
      <c r="E263" s="105"/>
      <c r="F263" s="105"/>
      <c r="G263" s="105"/>
      <c r="H263" s="105">
        <v>3</v>
      </c>
      <c r="I263" s="105">
        <v>134</v>
      </c>
    </row>
    <row r="264" spans="1:9" x14ac:dyDescent="0.35">
      <c r="A264" s="69" t="s">
        <v>196</v>
      </c>
      <c r="B264" s="105">
        <v>14</v>
      </c>
      <c r="C264" s="105">
        <v>10</v>
      </c>
      <c r="D264" s="105">
        <v>14</v>
      </c>
      <c r="E264" s="105"/>
      <c r="F264" s="105"/>
      <c r="G264" s="105"/>
      <c r="H264" s="105">
        <v>1</v>
      </c>
      <c r="I264" s="105">
        <v>39</v>
      </c>
    </row>
    <row r="265" spans="1:9" x14ac:dyDescent="0.35">
      <c r="A265" s="69" t="s">
        <v>197</v>
      </c>
      <c r="B265" s="105">
        <v>54</v>
      </c>
      <c r="C265" s="105">
        <v>25</v>
      </c>
      <c r="D265" s="105">
        <v>14</v>
      </c>
      <c r="E265" s="105"/>
      <c r="F265" s="105"/>
      <c r="G265" s="105"/>
      <c r="H265" s="105">
        <v>2</v>
      </c>
      <c r="I265" s="105">
        <v>95</v>
      </c>
    </row>
    <row r="266" spans="1:9" x14ac:dyDescent="0.35">
      <c r="A266" s="65" t="s">
        <v>6</v>
      </c>
      <c r="B266" s="104">
        <v>130</v>
      </c>
      <c r="C266" s="104">
        <v>101</v>
      </c>
      <c r="D266" s="104">
        <v>4</v>
      </c>
      <c r="E266" s="104">
        <v>6</v>
      </c>
      <c r="F266" s="104">
        <v>5</v>
      </c>
      <c r="G266" s="104"/>
      <c r="H266" s="104">
        <v>67</v>
      </c>
      <c r="I266" s="104">
        <v>313</v>
      </c>
    </row>
    <row r="267" spans="1:9" x14ac:dyDescent="0.35">
      <c r="A267" s="67" t="s">
        <v>16</v>
      </c>
      <c r="B267" s="105">
        <v>19</v>
      </c>
      <c r="C267" s="105">
        <v>4</v>
      </c>
      <c r="D267" s="105">
        <v>4</v>
      </c>
      <c r="E267" s="105">
        <v>6</v>
      </c>
      <c r="F267" s="105">
        <v>5</v>
      </c>
      <c r="G267" s="105"/>
      <c r="H267" s="105">
        <v>4</v>
      </c>
      <c r="I267" s="105">
        <v>42</v>
      </c>
    </row>
    <row r="268" spans="1:9" x14ac:dyDescent="0.35">
      <c r="A268" s="69" t="s">
        <v>199</v>
      </c>
      <c r="B268" s="105">
        <v>19</v>
      </c>
      <c r="C268" s="105">
        <v>4</v>
      </c>
      <c r="D268" s="105">
        <v>4</v>
      </c>
      <c r="E268" s="105">
        <v>6</v>
      </c>
      <c r="F268" s="105">
        <v>5</v>
      </c>
      <c r="G268" s="105"/>
      <c r="H268" s="105">
        <v>4</v>
      </c>
      <c r="I268" s="105">
        <v>42</v>
      </c>
    </row>
    <row r="269" spans="1:9" x14ac:dyDescent="0.35">
      <c r="A269" s="67" t="s">
        <v>17</v>
      </c>
      <c r="B269" s="105">
        <v>111</v>
      </c>
      <c r="C269" s="105">
        <v>97</v>
      </c>
      <c r="D269" s="105"/>
      <c r="E269" s="105"/>
      <c r="F269" s="105"/>
      <c r="G269" s="105"/>
      <c r="H269" s="105">
        <v>63</v>
      </c>
      <c r="I269" s="105">
        <v>271</v>
      </c>
    </row>
    <row r="270" spans="1:9" x14ac:dyDescent="0.35">
      <c r="A270" s="69" t="s">
        <v>200</v>
      </c>
      <c r="B270" s="105">
        <v>11</v>
      </c>
      <c r="C270" s="105">
        <v>15</v>
      </c>
      <c r="D270" s="105"/>
      <c r="E270" s="105"/>
      <c r="F270" s="105"/>
      <c r="G270" s="105"/>
      <c r="H270" s="105">
        <v>9</v>
      </c>
      <c r="I270" s="105">
        <v>35</v>
      </c>
    </row>
    <row r="271" spans="1:9" x14ac:dyDescent="0.35">
      <c r="A271" s="69" t="s">
        <v>201</v>
      </c>
      <c r="B271" s="105">
        <v>42</v>
      </c>
      <c r="C271" s="105">
        <v>41</v>
      </c>
      <c r="D271" s="105"/>
      <c r="E271" s="105"/>
      <c r="F271" s="105"/>
      <c r="G271" s="105"/>
      <c r="H271" s="105">
        <v>14</v>
      </c>
      <c r="I271" s="105">
        <v>97</v>
      </c>
    </row>
    <row r="272" spans="1:9" x14ac:dyDescent="0.35">
      <c r="A272" s="69" t="s">
        <v>203</v>
      </c>
      <c r="B272" s="105">
        <v>10</v>
      </c>
      <c r="C272" s="105">
        <v>6</v>
      </c>
      <c r="D272" s="105"/>
      <c r="E272" s="105"/>
      <c r="F272" s="105"/>
      <c r="G272" s="105"/>
      <c r="H272" s="105">
        <v>1</v>
      </c>
      <c r="I272" s="105">
        <v>17</v>
      </c>
    </row>
    <row r="273" spans="1:9" x14ac:dyDescent="0.35">
      <c r="A273" s="69" t="s">
        <v>204</v>
      </c>
      <c r="B273" s="105">
        <v>14</v>
      </c>
      <c r="C273" s="105">
        <v>8</v>
      </c>
      <c r="D273" s="105"/>
      <c r="E273" s="105"/>
      <c r="F273" s="105"/>
      <c r="G273" s="105"/>
      <c r="H273" s="105">
        <v>16</v>
      </c>
      <c r="I273" s="105">
        <v>38</v>
      </c>
    </row>
    <row r="274" spans="1:9" x14ac:dyDescent="0.35">
      <c r="A274" s="69" t="s">
        <v>205</v>
      </c>
      <c r="B274" s="105">
        <v>11</v>
      </c>
      <c r="C274" s="105">
        <v>4</v>
      </c>
      <c r="D274" s="105"/>
      <c r="E274" s="105"/>
      <c r="F274" s="105"/>
      <c r="G274" s="105"/>
      <c r="H274" s="105">
        <v>7</v>
      </c>
      <c r="I274" s="105">
        <v>22</v>
      </c>
    </row>
    <row r="275" spans="1:9" x14ac:dyDescent="0.35">
      <c r="A275" s="69" t="s">
        <v>206</v>
      </c>
      <c r="B275" s="105">
        <v>7</v>
      </c>
      <c r="C275" s="105">
        <v>4</v>
      </c>
      <c r="D275" s="105"/>
      <c r="E275" s="105"/>
      <c r="F275" s="105"/>
      <c r="G275" s="105"/>
      <c r="H275" s="105">
        <v>1</v>
      </c>
      <c r="I275" s="105">
        <v>12</v>
      </c>
    </row>
    <row r="276" spans="1:9" x14ac:dyDescent="0.35">
      <c r="A276" s="69" t="s">
        <v>207</v>
      </c>
      <c r="B276" s="105">
        <v>16</v>
      </c>
      <c r="C276" s="105">
        <v>19</v>
      </c>
      <c r="D276" s="105"/>
      <c r="E276" s="105"/>
      <c r="F276" s="105"/>
      <c r="G276" s="105"/>
      <c r="H276" s="105">
        <v>15</v>
      </c>
      <c r="I276" s="105">
        <v>50</v>
      </c>
    </row>
    <row r="277" spans="1:9" x14ac:dyDescent="0.35">
      <c r="A277" s="106" t="s">
        <v>7</v>
      </c>
      <c r="B277" s="104">
        <v>41</v>
      </c>
      <c r="C277" s="104">
        <v>39</v>
      </c>
      <c r="D277" s="104">
        <v>27</v>
      </c>
      <c r="E277" s="104"/>
      <c r="F277" s="104"/>
      <c r="G277" s="104"/>
      <c r="H277" s="104">
        <v>22</v>
      </c>
      <c r="I277" s="104">
        <v>129</v>
      </c>
    </row>
    <row r="278" spans="1:9" x14ac:dyDescent="0.35">
      <c r="A278" s="67" t="s">
        <v>18</v>
      </c>
      <c r="B278" s="105">
        <v>41</v>
      </c>
      <c r="C278" s="105">
        <v>39</v>
      </c>
      <c r="D278" s="105">
        <v>27</v>
      </c>
      <c r="E278" s="105"/>
      <c r="F278" s="105"/>
      <c r="G278" s="105"/>
      <c r="H278" s="105">
        <v>22</v>
      </c>
      <c r="I278" s="105">
        <v>129</v>
      </c>
    </row>
    <row r="279" spans="1:9" x14ac:dyDescent="0.35">
      <c r="A279" s="69" t="s">
        <v>208</v>
      </c>
      <c r="B279" s="105"/>
      <c r="C279" s="105">
        <v>1</v>
      </c>
      <c r="D279" s="105">
        <v>21</v>
      </c>
      <c r="E279" s="105"/>
      <c r="F279" s="105"/>
      <c r="G279" s="105"/>
      <c r="H279" s="105">
        <v>20</v>
      </c>
      <c r="I279" s="105">
        <v>42</v>
      </c>
    </row>
    <row r="280" spans="1:9" x14ac:dyDescent="0.35">
      <c r="A280" s="69" t="s">
        <v>209</v>
      </c>
      <c r="B280" s="105">
        <v>1</v>
      </c>
      <c r="C280" s="105">
        <v>5</v>
      </c>
      <c r="D280" s="105">
        <v>5</v>
      </c>
      <c r="E280" s="105"/>
      <c r="F280" s="105"/>
      <c r="G280" s="105"/>
      <c r="H280" s="105">
        <v>2</v>
      </c>
      <c r="I280" s="105">
        <v>13</v>
      </c>
    </row>
    <row r="281" spans="1:9" x14ac:dyDescent="0.35">
      <c r="A281" s="69" t="s">
        <v>726</v>
      </c>
      <c r="B281" s="105">
        <v>32</v>
      </c>
      <c r="C281" s="105">
        <v>27</v>
      </c>
      <c r="D281" s="105"/>
      <c r="E281" s="105"/>
      <c r="F281" s="105"/>
      <c r="G281" s="105"/>
      <c r="H281" s="105"/>
      <c r="I281" s="105">
        <v>59</v>
      </c>
    </row>
    <row r="282" spans="1:9" x14ac:dyDescent="0.35">
      <c r="A282" s="69" t="s">
        <v>727</v>
      </c>
      <c r="B282" s="105">
        <v>8</v>
      </c>
      <c r="C282" s="105">
        <v>6</v>
      </c>
      <c r="D282" s="105">
        <v>1</v>
      </c>
      <c r="E282" s="105"/>
      <c r="F282" s="105"/>
      <c r="G282" s="105"/>
      <c r="H282" s="105"/>
      <c r="I282" s="105">
        <v>15</v>
      </c>
    </row>
    <row r="283" spans="1:9" x14ac:dyDescent="0.35">
      <c r="A283" s="63" t="s">
        <v>31</v>
      </c>
      <c r="B283" s="103">
        <v>194</v>
      </c>
      <c r="C283" s="103">
        <v>127</v>
      </c>
      <c r="D283" s="103">
        <v>92</v>
      </c>
      <c r="E283" s="103"/>
      <c r="F283" s="103"/>
      <c r="G283" s="103"/>
      <c r="H283" s="103">
        <v>100</v>
      </c>
      <c r="I283" s="103">
        <v>513</v>
      </c>
    </row>
    <row r="284" spans="1:9" x14ac:dyDescent="0.35">
      <c r="A284" s="65" t="s">
        <v>4</v>
      </c>
      <c r="B284" s="104">
        <v>150</v>
      </c>
      <c r="C284" s="104">
        <v>100</v>
      </c>
      <c r="D284" s="104">
        <v>88</v>
      </c>
      <c r="E284" s="104"/>
      <c r="F284" s="104"/>
      <c r="G284" s="104"/>
      <c r="H284" s="104">
        <v>78</v>
      </c>
      <c r="I284" s="104">
        <v>416</v>
      </c>
    </row>
    <row r="285" spans="1:9" x14ac:dyDescent="0.35">
      <c r="A285" s="67" t="s">
        <v>13</v>
      </c>
      <c r="B285" s="105">
        <v>18</v>
      </c>
      <c r="C285" s="105">
        <v>23</v>
      </c>
      <c r="D285" s="105">
        <v>25</v>
      </c>
      <c r="E285" s="105"/>
      <c r="F285" s="105"/>
      <c r="G285" s="105"/>
      <c r="H285" s="105">
        <v>11</v>
      </c>
      <c r="I285" s="105">
        <v>77</v>
      </c>
    </row>
    <row r="286" spans="1:9" x14ac:dyDescent="0.35">
      <c r="A286" s="69" t="s">
        <v>210</v>
      </c>
      <c r="B286" s="105">
        <v>18</v>
      </c>
      <c r="C286" s="105">
        <v>23</v>
      </c>
      <c r="D286" s="105">
        <v>25</v>
      </c>
      <c r="E286" s="105"/>
      <c r="F286" s="105"/>
      <c r="G286" s="105"/>
      <c r="H286" s="105">
        <v>11</v>
      </c>
      <c r="I286" s="105">
        <v>77</v>
      </c>
    </row>
    <row r="287" spans="1:9" x14ac:dyDescent="0.35">
      <c r="A287" s="67" t="s">
        <v>14</v>
      </c>
      <c r="B287" s="105">
        <v>132</v>
      </c>
      <c r="C287" s="105">
        <v>77</v>
      </c>
      <c r="D287" s="105">
        <v>63</v>
      </c>
      <c r="E287" s="105"/>
      <c r="F287" s="105"/>
      <c r="G287" s="105"/>
      <c r="H287" s="105">
        <v>67</v>
      </c>
      <c r="I287" s="105">
        <v>339</v>
      </c>
    </row>
    <row r="288" spans="1:9" x14ac:dyDescent="0.35">
      <c r="A288" s="69" t="s">
        <v>211</v>
      </c>
      <c r="B288" s="105">
        <v>13</v>
      </c>
      <c r="C288" s="105">
        <v>7</v>
      </c>
      <c r="D288" s="105">
        <v>7</v>
      </c>
      <c r="E288" s="105"/>
      <c r="F288" s="105"/>
      <c r="G288" s="105"/>
      <c r="H288" s="105">
        <v>9</v>
      </c>
      <c r="I288" s="105">
        <v>36</v>
      </c>
    </row>
    <row r="289" spans="1:9" x14ac:dyDescent="0.35">
      <c r="A289" s="69" t="s">
        <v>212</v>
      </c>
      <c r="B289" s="105">
        <v>39</v>
      </c>
      <c r="C289" s="105">
        <v>23</v>
      </c>
      <c r="D289" s="105">
        <v>24</v>
      </c>
      <c r="E289" s="105"/>
      <c r="F289" s="105"/>
      <c r="G289" s="105"/>
      <c r="H289" s="105">
        <v>26</v>
      </c>
      <c r="I289" s="105">
        <v>112</v>
      </c>
    </row>
    <row r="290" spans="1:9" x14ac:dyDescent="0.35">
      <c r="A290" s="69" t="s">
        <v>213</v>
      </c>
      <c r="B290" s="105">
        <v>80</v>
      </c>
      <c r="C290" s="105">
        <v>47</v>
      </c>
      <c r="D290" s="105">
        <v>32</v>
      </c>
      <c r="E290" s="105"/>
      <c r="F290" s="105"/>
      <c r="G290" s="105"/>
      <c r="H290" s="105">
        <v>32</v>
      </c>
      <c r="I290" s="105">
        <v>191</v>
      </c>
    </row>
    <row r="291" spans="1:9" x14ac:dyDescent="0.35">
      <c r="A291" s="65" t="s">
        <v>6</v>
      </c>
      <c r="B291" s="104">
        <v>43</v>
      </c>
      <c r="C291" s="104">
        <v>23</v>
      </c>
      <c r="D291" s="104"/>
      <c r="E291" s="104"/>
      <c r="F291" s="104"/>
      <c r="G291" s="104"/>
      <c r="H291" s="104">
        <v>20</v>
      </c>
      <c r="I291" s="104">
        <v>86</v>
      </c>
    </row>
    <row r="292" spans="1:9" x14ac:dyDescent="0.35">
      <c r="A292" s="67" t="s">
        <v>17</v>
      </c>
      <c r="B292" s="105">
        <v>43</v>
      </c>
      <c r="C292" s="105">
        <v>23</v>
      </c>
      <c r="D292" s="105"/>
      <c r="E292" s="105"/>
      <c r="F292" s="105"/>
      <c r="G292" s="105"/>
      <c r="H292" s="105">
        <v>20</v>
      </c>
      <c r="I292" s="105">
        <v>86</v>
      </c>
    </row>
    <row r="293" spans="1:9" x14ac:dyDescent="0.35">
      <c r="A293" s="69" t="s">
        <v>214</v>
      </c>
      <c r="B293" s="105">
        <v>15</v>
      </c>
      <c r="C293" s="105">
        <v>12</v>
      </c>
      <c r="D293" s="105"/>
      <c r="E293" s="105"/>
      <c r="F293" s="105"/>
      <c r="G293" s="105"/>
      <c r="H293" s="105">
        <v>5</v>
      </c>
      <c r="I293" s="105">
        <v>32</v>
      </c>
    </row>
    <row r="294" spans="1:9" x14ac:dyDescent="0.35">
      <c r="A294" s="69" t="s">
        <v>215</v>
      </c>
      <c r="B294" s="105">
        <v>28</v>
      </c>
      <c r="C294" s="105">
        <v>11</v>
      </c>
      <c r="D294" s="105"/>
      <c r="E294" s="105"/>
      <c r="F294" s="105"/>
      <c r="G294" s="105"/>
      <c r="H294" s="105">
        <v>15</v>
      </c>
      <c r="I294" s="105">
        <v>54</v>
      </c>
    </row>
    <row r="295" spans="1:9" x14ac:dyDescent="0.35">
      <c r="A295" s="106" t="s">
        <v>7</v>
      </c>
      <c r="B295" s="104">
        <v>1</v>
      </c>
      <c r="C295" s="104">
        <v>4</v>
      </c>
      <c r="D295" s="104">
        <v>4</v>
      </c>
      <c r="E295" s="104"/>
      <c r="F295" s="104"/>
      <c r="G295" s="104"/>
      <c r="H295" s="104">
        <v>2</v>
      </c>
      <c r="I295" s="104">
        <v>11</v>
      </c>
    </row>
    <row r="296" spans="1:9" x14ac:dyDescent="0.35">
      <c r="A296" s="67" t="s">
        <v>18</v>
      </c>
      <c r="B296" s="105">
        <v>1</v>
      </c>
      <c r="C296" s="105">
        <v>4</v>
      </c>
      <c r="D296" s="105">
        <v>4</v>
      </c>
      <c r="E296" s="105"/>
      <c r="F296" s="105"/>
      <c r="G296" s="105"/>
      <c r="H296" s="105">
        <v>2</v>
      </c>
      <c r="I296" s="105">
        <v>11</v>
      </c>
    </row>
    <row r="297" spans="1:9" x14ac:dyDescent="0.35">
      <c r="A297" s="69" t="s">
        <v>216</v>
      </c>
      <c r="B297" s="105"/>
      <c r="C297" s="105">
        <v>1</v>
      </c>
      <c r="D297" s="105">
        <v>2</v>
      </c>
      <c r="E297" s="105"/>
      <c r="F297" s="105"/>
      <c r="G297" s="105"/>
      <c r="H297" s="105">
        <v>2</v>
      </c>
      <c r="I297" s="105">
        <v>5</v>
      </c>
    </row>
    <row r="298" spans="1:9" x14ac:dyDescent="0.35">
      <c r="A298" s="69" t="s">
        <v>728</v>
      </c>
      <c r="B298" s="105">
        <v>1</v>
      </c>
      <c r="C298" s="105">
        <v>3</v>
      </c>
      <c r="D298" s="105">
        <v>2</v>
      </c>
      <c r="E298" s="105"/>
      <c r="F298" s="105"/>
      <c r="G298" s="105"/>
      <c r="H298" s="105"/>
      <c r="I298" s="105">
        <v>6</v>
      </c>
    </row>
    <row r="299" spans="1:9" x14ac:dyDescent="0.35">
      <c r="A299" s="63" t="s">
        <v>32</v>
      </c>
      <c r="B299" s="103">
        <v>648</v>
      </c>
      <c r="C299" s="103">
        <v>425</v>
      </c>
      <c r="D299" s="103">
        <v>272</v>
      </c>
      <c r="E299" s="103"/>
      <c r="F299" s="103"/>
      <c r="G299" s="103"/>
      <c r="H299" s="103">
        <v>200</v>
      </c>
      <c r="I299" s="103">
        <v>1545</v>
      </c>
    </row>
    <row r="300" spans="1:9" x14ac:dyDescent="0.35">
      <c r="A300" s="65" t="s">
        <v>4</v>
      </c>
      <c r="B300" s="104">
        <v>491</v>
      </c>
      <c r="C300" s="104">
        <v>330</v>
      </c>
      <c r="D300" s="104">
        <v>265</v>
      </c>
      <c r="E300" s="104"/>
      <c r="F300" s="104"/>
      <c r="G300" s="104"/>
      <c r="H300" s="104">
        <v>129</v>
      </c>
      <c r="I300" s="104">
        <v>1215</v>
      </c>
    </row>
    <row r="301" spans="1:9" x14ac:dyDescent="0.35">
      <c r="A301" s="67" t="s">
        <v>13</v>
      </c>
      <c r="B301" s="105">
        <v>268</v>
      </c>
      <c r="C301" s="105">
        <v>203</v>
      </c>
      <c r="D301" s="105">
        <v>163</v>
      </c>
      <c r="E301" s="105"/>
      <c r="F301" s="105"/>
      <c r="G301" s="105"/>
      <c r="H301" s="105">
        <v>70</v>
      </c>
      <c r="I301" s="105">
        <v>704</v>
      </c>
    </row>
    <row r="302" spans="1:9" x14ac:dyDescent="0.35">
      <c r="A302" s="69" t="s">
        <v>217</v>
      </c>
      <c r="B302" s="105">
        <v>217</v>
      </c>
      <c r="C302" s="105">
        <v>163</v>
      </c>
      <c r="D302" s="105">
        <v>132</v>
      </c>
      <c r="E302" s="105"/>
      <c r="F302" s="105"/>
      <c r="G302" s="105"/>
      <c r="H302" s="105">
        <v>54</v>
      </c>
      <c r="I302" s="105">
        <v>566</v>
      </c>
    </row>
    <row r="303" spans="1:9" x14ac:dyDescent="0.35">
      <c r="A303" s="69" t="s">
        <v>218</v>
      </c>
      <c r="B303" s="105">
        <v>51</v>
      </c>
      <c r="C303" s="105">
        <v>40</v>
      </c>
      <c r="D303" s="105">
        <v>31</v>
      </c>
      <c r="E303" s="105"/>
      <c r="F303" s="105"/>
      <c r="G303" s="105"/>
      <c r="H303" s="105">
        <v>16</v>
      </c>
      <c r="I303" s="105">
        <v>138</v>
      </c>
    </row>
    <row r="304" spans="1:9" x14ac:dyDescent="0.35">
      <c r="A304" s="67" t="s">
        <v>14</v>
      </c>
      <c r="B304" s="105">
        <v>223</v>
      </c>
      <c r="C304" s="105">
        <v>127</v>
      </c>
      <c r="D304" s="105">
        <v>102</v>
      </c>
      <c r="E304" s="105"/>
      <c r="F304" s="105"/>
      <c r="G304" s="105"/>
      <c r="H304" s="105">
        <v>59</v>
      </c>
      <c r="I304" s="105">
        <v>511</v>
      </c>
    </row>
    <row r="305" spans="1:9" x14ac:dyDescent="0.35">
      <c r="A305" s="69" t="s">
        <v>219</v>
      </c>
      <c r="B305" s="105">
        <v>223</v>
      </c>
      <c r="C305" s="105">
        <v>127</v>
      </c>
      <c r="D305" s="105">
        <v>102</v>
      </c>
      <c r="E305" s="105"/>
      <c r="F305" s="105"/>
      <c r="G305" s="105"/>
      <c r="H305" s="105">
        <v>59</v>
      </c>
      <c r="I305" s="105">
        <v>511</v>
      </c>
    </row>
    <row r="306" spans="1:9" x14ac:dyDescent="0.35">
      <c r="A306" s="65" t="s">
        <v>6</v>
      </c>
      <c r="B306" s="104">
        <v>149</v>
      </c>
      <c r="C306" s="104">
        <v>86</v>
      </c>
      <c r="D306" s="104"/>
      <c r="E306" s="104"/>
      <c r="F306" s="104"/>
      <c r="G306" s="104"/>
      <c r="H306" s="104">
        <v>64</v>
      </c>
      <c r="I306" s="104">
        <v>299</v>
      </c>
    </row>
    <row r="307" spans="1:9" x14ac:dyDescent="0.35">
      <c r="A307" s="67" t="s">
        <v>17</v>
      </c>
      <c r="B307" s="105">
        <v>149</v>
      </c>
      <c r="C307" s="105">
        <v>86</v>
      </c>
      <c r="D307" s="105"/>
      <c r="E307" s="105"/>
      <c r="F307" s="105"/>
      <c r="G307" s="105"/>
      <c r="H307" s="105">
        <v>64</v>
      </c>
      <c r="I307" s="105">
        <v>299</v>
      </c>
    </row>
    <row r="308" spans="1:9" x14ac:dyDescent="0.35">
      <c r="A308" s="69" t="s">
        <v>221</v>
      </c>
      <c r="B308" s="105">
        <v>125</v>
      </c>
      <c r="C308" s="105">
        <v>76</v>
      </c>
      <c r="D308" s="105"/>
      <c r="E308" s="105"/>
      <c r="F308" s="105"/>
      <c r="G308" s="105"/>
      <c r="H308" s="105">
        <v>51</v>
      </c>
      <c r="I308" s="105">
        <v>252</v>
      </c>
    </row>
    <row r="309" spans="1:9" x14ac:dyDescent="0.35">
      <c r="A309" s="69" t="s">
        <v>591</v>
      </c>
      <c r="B309" s="105">
        <v>24</v>
      </c>
      <c r="C309" s="105">
        <v>10</v>
      </c>
      <c r="D309" s="105"/>
      <c r="E309" s="105"/>
      <c r="F309" s="105"/>
      <c r="G309" s="105"/>
      <c r="H309" s="105">
        <v>13</v>
      </c>
      <c r="I309" s="105">
        <v>47</v>
      </c>
    </row>
    <row r="310" spans="1:9" x14ac:dyDescent="0.35">
      <c r="A310" s="106" t="s">
        <v>7</v>
      </c>
      <c r="B310" s="104">
        <v>8</v>
      </c>
      <c r="C310" s="104">
        <v>9</v>
      </c>
      <c r="D310" s="104">
        <v>7</v>
      </c>
      <c r="E310" s="104"/>
      <c r="F310" s="104"/>
      <c r="G310" s="104"/>
      <c r="H310" s="104">
        <v>7</v>
      </c>
      <c r="I310" s="104">
        <v>31</v>
      </c>
    </row>
    <row r="311" spans="1:9" x14ac:dyDescent="0.35">
      <c r="A311" s="67" t="s">
        <v>18</v>
      </c>
      <c r="B311" s="105">
        <v>8</v>
      </c>
      <c r="C311" s="105">
        <v>9</v>
      </c>
      <c r="D311" s="105">
        <v>7</v>
      </c>
      <c r="E311" s="105"/>
      <c r="F311" s="105"/>
      <c r="G311" s="105"/>
      <c r="H311" s="105">
        <v>7</v>
      </c>
      <c r="I311" s="105">
        <v>31</v>
      </c>
    </row>
    <row r="312" spans="1:9" x14ac:dyDescent="0.35">
      <c r="A312" s="69" t="s">
        <v>222</v>
      </c>
      <c r="B312" s="105"/>
      <c r="C312" s="105"/>
      <c r="D312" s="105">
        <v>7</v>
      </c>
      <c r="E312" s="105"/>
      <c r="F312" s="105"/>
      <c r="G312" s="105"/>
      <c r="H312" s="105">
        <v>7</v>
      </c>
      <c r="I312" s="105">
        <v>14</v>
      </c>
    </row>
    <row r="313" spans="1:9" x14ac:dyDescent="0.35">
      <c r="A313" s="69" t="s">
        <v>729</v>
      </c>
      <c r="B313" s="105">
        <v>8</v>
      </c>
      <c r="C313" s="105">
        <v>9</v>
      </c>
      <c r="D313" s="105"/>
      <c r="E313" s="105"/>
      <c r="F313" s="105"/>
      <c r="G313" s="105"/>
      <c r="H313" s="105"/>
      <c r="I313" s="105">
        <v>17</v>
      </c>
    </row>
    <row r="314" spans="1:9" x14ac:dyDescent="0.35">
      <c r="A314" s="63" t="s">
        <v>33</v>
      </c>
      <c r="B314" s="103">
        <v>228</v>
      </c>
      <c r="C314" s="103">
        <v>97</v>
      </c>
      <c r="D314" s="103">
        <v>95</v>
      </c>
      <c r="E314" s="103">
        <v>103</v>
      </c>
      <c r="F314" s="103"/>
      <c r="G314" s="103"/>
      <c r="H314" s="103">
        <v>156</v>
      </c>
      <c r="I314" s="103">
        <v>679</v>
      </c>
    </row>
    <row r="315" spans="1:9" x14ac:dyDescent="0.35">
      <c r="A315" s="65" t="s">
        <v>4</v>
      </c>
      <c r="B315" s="104">
        <v>109</v>
      </c>
      <c r="C315" s="104">
        <v>85</v>
      </c>
      <c r="D315" s="104">
        <v>89</v>
      </c>
      <c r="E315" s="104">
        <v>103</v>
      </c>
      <c r="F315" s="104"/>
      <c r="G315" s="104"/>
      <c r="H315" s="104">
        <v>48</v>
      </c>
      <c r="I315" s="104">
        <v>434</v>
      </c>
    </row>
    <row r="316" spans="1:9" x14ac:dyDescent="0.35">
      <c r="A316" s="67" t="s">
        <v>13</v>
      </c>
      <c r="B316" s="105">
        <v>109</v>
      </c>
      <c r="C316" s="105">
        <v>85</v>
      </c>
      <c r="D316" s="105">
        <v>89</v>
      </c>
      <c r="E316" s="105">
        <v>103</v>
      </c>
      <c r="F316" s="105"/>
      <c r="G316" s="105"/>
      <c r="H316" s="105">
        <v>48</v>
      </c>
      <c r="I316" s="105">
        <v>434</v>
      </c>
    </row>
    <row r="317" spans="1:9" x14ac:dyDescent="0.35">
      <c r="A317" s="69" t="s">
        <v>223</v>
      </c>
      <c r="B317" s="105">
        <v>109</v>
      </c>
      <c r="C317" s="105">
        <v>85</v>
      </c>
      <c r="D317" s="105">
        <v>89</v>
      </c>
      <c r="E317" s="105">
        <v>103</v>
      </c>
      <c r="F317" s="105"/>
      <c r="G317" s="105"/>
      <c r="H317" s="105">
        <v>48</v>
      </c>
      <c r="I317" s="105">
        <v>434</v>
      </c>
    </row>
    <row r="318" spans="1:9" x14ac:dyDescent="0.35">
      <c r="A318" s="65" t="s">
        <v>6</v>
      </c>
      <c r="B318" s="104">
        <v>116</v>
      </c>
      <c r="C318" s="104"/>
      <c r="D318" s="104"/>
      <c r="E318" s="104"/>
      <c r="F318" s="104"/>
      <c r="G318" s="104"/>
      <c r="H318" s="104">
        <v>102</v>
      </c>
      <c r="I318" s="104">
        <v>218</v>
      </c>
    </row>
    <row r="319" spans="1:9" x14ac:dyDescent="0.35">
      <c r="A319" s="67" t="s">
        <v>17</v>
      </c>
      <c r="B319" s="105">
        <v>116</v>
      </c>
      <c r="C319" s="105"/>
      <c r="D319" s="105"/>
      <c r="E319" s="105"/>
      <c r="F319" s="105"/>
      <c r="G319" s="105"/>
      <c r="H319" s="105">
        <v>102</v>
      </c>
      <c r="I319" s="105">
        <v>218</v>
      </c>
    </row>
    <row r="320" spans="1:9" x14ac:dyDescent="0.35">
      <c r="A320" s="69" t="s">
        <v>226</v>
      </c>
      <c r="B320" s="105">
        <v>82</v>
      </c>
      <c r="C320" s="105"/>
      <c r="D320" s="105"/>
      <c r="E320" s="105"/>
      <c r="F320" s="105"/>
      <c r="G320" s="105"/>
      <c r="H320" s="105">
        <v>80</v>
      </c>
      <c r="I320" s="105">
        <v>162</v>
      </c>
    </row>
    <row r="321" spans="1:9" x14ac:dyDescent="0.35">
      <c r="A321" s="69" t="s">
        <v>227</v>
      </c>
      <c r="B321" s="105"/>
      <c r="C321" s="105"/>
      <c r="D321" s="105"/>
      <c r="E321" s="105"/>
      <c r="F321" s="105"/>
      <c r="G321" s="105"/>
      <c r="H321" s="105">
        <v>20</v>
      </c>
      <c r="I321" s="105">
        <v>20</v>
      </c>
    </row>
    <row r="322" spans="1:9" x14ac:dyDescent="0.35">
      <c r="A322" s="69" t="s">
        <v>228</v>
      </c>
      <c r="B322" s="105">
        <v>34</v>
      </c>
      <c r="C322" s="105"/>
      <c r="D322" s="105"/>
      <c r="E322" s="105"/>
      <c r="F322" s="105"/>
      <c r="G322" s="105"/>
      <c r="H322" s="105">
        <v>2</v>
      </c>
      <c r="I322" s="105">
        <v>36</v>
      </c>
    </row>
    <row r="323" spans="1:9" x14ac:dyDescent="0.35">
      <c r="A323" s="106" t="s">
        <v>7</v>
      </c>
      <c r="B323" s="104">
        <v>3</v>
      </c>
      <c r="C323" s="104">
        <v>12</v>
      </c>
      <c r="D323" s="104">
        <v>6</v>
      </c>
      <c r="E323" s="104"/>
      <c r="F323" s="104"/>
      <c r="G323" s="104"/>
      <c r="H323" s="104">
        <v>6</v>
      </c>
      <c r="I323" s="104">
        <v>27</v>
      </c>
    </row>
    <row r="324" spans="1:9" x14ac:dyDescent="0.35">
      <c r="A324" s="67" t="s">
        <v>18</v>
      </c>
      <c r="B324" s="105">
        <v>3</v>
      </c>
      <c r="C324" s="105">
        <v>12</v>
      </c>
      <c r="D324" s="105">
        <v>6</v>
      </c>
      <c r="E324" s="105"/>
      <c r="F324" s="105"/>
      <c r="G324" s="105"/>
      <c r="H324" s="105">
        <v>6</v>
      </c>
      <c r="I324" s="105">
        <v>27</v>
      </c>
    </row>
    <row r="325" spans="1:9" x14ac:dyDescent="0.35">
      <c r="A325" s="69" t="s">
        <v>54</v>
      </c>
      <c r="B325" s="105"/>
      <c r="C325" s="105">
        <v>1</v>
      </c>
      <c r="D325" s="105">
        <v>6</v>
      </c>
      <c r="E325" s="105"/>
      <c r="F325" s="105"/>
      <c r="G325" s="105"/>
      <c r="H325" s="105">
        <v>6</v>
      </c>
      <c r="I325" s="105">
        <v>13</v>
      </c>
    </row>
    <row r="326" spans="1:9" x14ac:dyDescent="0.35">
      <c r="A326" s="69" t="s">
        <v>717</v>
      </c>
      <c r="B326" s="105">
        <v>3</v>
      </c>
      <c r="C326" s="105">
        <v>11</v>
      </c>
      <c r="D326" s="105"/>
      <c r="E326" s="105"/>
      <c r="F326" s="105"/>
      <c r="G326" s="105"/>
      <c r="H326" s="105"/>
      <c r="I326" s="105">
        <v>14</v>
      </c>
    </row>
    <row r="327" spans="1:9" x14ac:dyDescent="0.35">
      <c r="A327" s="63" t="s">
        <v>34</v>
      </c>
      <c r="B327" s="103">
        <v>759</v>
      </c>
      <c r="C327" s="103">
        <v>555</v>
      </c>
      <c r="D327" s="103">
        <v>360</v>
      </c>
      <c r="E327" s="103"/>
      <c r="F327" s="103"/>
      <c r="G327" s="103"/>
      <c r="H327" s="103">
        <v>268</v>
      </c>
      <c r="I327" s="103">
        <v>1942</v>
      </c>
    </row>
    <row r="328" spans="1:9" x14ac:dyDescent="0.35">
      <c r="A328" s="65" t="s">
        <v>4</v>
      </c>
      <c r="B328" s="104">
        <v>498</v>
      </c>
      <c r="C328" s="104">
        <v>366</v>
      </c>
      <c r="D328" s="104">
        <v>335</v>
      </c>
      <c r="E328" s="104"/>
      <c r="F328" s="104"/>
      <c r="G328" s="104"/>
      <c r="H328" s="104">
        <v>91</v>
      </c>
      <c r="I328" s="104">
        <v>1290</v>
      </c>
    </row>
    <row r="329" spans="1:9" x14ac:dyDescent="0.35">
      <c r="A329" s="67" t="s">
        <v>13</v>
      </c>
      <c r="B329" s="105">
        <v>233</v>
      </c>
      <c r="C329" s="105">
        <v>209</v>
      </c>
      <c r="D329" s="105">
        <v>161</v>
      </c>
      <c r="E329" s="105"/>
      <c r="F329" s="105"/>
      <c r="G329" s="105"/>
      <c r="H329" s="105">
        <v>35</v>
      </c>
      <c r="I329" s="105">
        <v>638</v>
      </c>
    </row>
    <row r="330" spans="1:9" x14ac:dyDescent="0.35">
      <c r="A330" s="69" t="s">
        <v>475</v>
      </c>
      <c r="B330" s="105">
        <v>233</v>
      </c>
      <c r="C330" s="105">
        <v>209</v>
      </c>
      <c r="D330" s="105">
        <v>161</v>
      </c>
      <c r="E330" s="105"/>
      <c r="F330" s="105"/>
      <c r="G330" s="105"/>
      <c r="H330" s="105">
        <v>35</v>
      </c>
      <c r="I330" s="105">
        <v>638</v>
      </c>
    </row>
    <row r="331" spans="1:9" x14ac:dyDescent="0.35">
      <c r="A331" s="67" t="s">
        <v>14</v>
      </c>
      <c r="B331" s="105">
        <v>265</v>
      </c>
      <c r="C331" s="105">
        <v>157</v>
      </c>
      <c r="D331" s="105">
        <v>174</v>
      </c>
      <c r="E331" s="105"/>
      <c r="F331" s="105"/>
      <c r="G331" s="105"/>
      <c r="H331" s="105">
        <v>56</v>
      </c>
      <c r="I331" s="105">
        <v>652</v>
      </c>
    </row>
    <row r="332" spans="1:9" x14ac:dyDescent="0.35">
      <c r="A332" s="69" t="s">
        <v>476</v>
      </c>
      <c r="B332" s="105">
        <v>265</v>
      </c>
      <c r="C332" s="105">
        <v>157</v>
      </c>
      <c r="D332" s="105">
        <v>174</v>
      </c>
      <c r="E332" s="105"/>
      <c r="F332" s="105"/>
      <c r="G332" s="105"/>
      <c r="H332" s="105">
        <v>56</v>
      </c>
      <c r="I332" s="105">
        <v>652</v>
      </c>
    </row>
    <row r="333" spans="1:9" x14ac:dyDescent="0.35">
      <c r="A333" s="65" t="s">
        <v>6</v>
      </c>
      <c r="B333" s="104">
        <v>227</v>
      </c>
      <c r="C333" s="104">
        <v>161</v>
      </c>
      <c r="D333" s="104"/>
      <c r="E333" s="104"/>
      <c r="F333" s="104"/>
      <c r="G333" s="104"/>
      <c r="H333" s="104">
        <v>150</v>
      </c>
      <c r="I333" s="104">
        <v>538</v>
      </c>
    </row>
    <row r="334" spans="1:9" x14ac:dyDescent="0.35">
      <c r="A334" s="67" t="s">
        <v>17</v>
      </c>
      <c r="B334" s="105">
        <v>227</v>
      </c>
      <c r="C334" s="105">
        <v>161</v>
      </c>
      <c r="D334" s="105"/>
      <c r="E334" s="105"/>
      <c r="F334" s="105"/>
      <c r="G334" s="105"/>
      <c r="H334" s="105">
        <v>150</v>
      </c>
      <c r="I334" s="105">
        <v>538</v>
      </c>
    </row>
    <row r="335" spans="1:9" x14ac:dyDescent="0.35">
      <c r="A335" s="69" t="s">
        <v>232</v>
      </c>
      <c r="B335" s="105">
        <v>210</v>
      </c>
      <c r="C335" s="105">
        <v>145</v>
      </c>
      <c r="D335" s="105"/>
      <c r="E335" s="105"/>
      <c r="F335" s="105"/>
      <c r="G335" s="105"/>
      <c r="H335" s="105">
        <v>150</v>
      </c>
      <c r="I335" s="105">
        <v>505</v>
      </c>
    </row>
    <row r="336" spans="1:9" x14ac:dyDescent="0.35">
      <c r="A336" s="69" t="s">
        <v>233</v>
      </c>
      <c r="B336" s="105">
        <v>17</v>
      </c>
      <c r="C336" s="105">
        <v>16</v>
      </c>
      <c r="D336" s="105"/>
      <c r="E336" s="105"/>
      <c r="F336" s="105"/>
      <c r="G336" s="105"/>
      <c r="H336" s="105"/>
      <c r="I336" s="105">
        <v>33</v>
      </c>
    </row>
    <row r="337" spans="1:9" x14ac:dyDescent="0.35">
      <c r="A337" s="106" t="s">
        <v>7</v>
      </c>
      <c r="B337" s="104">
        <v>34</v>
      </c>
      <c r="C337" s="104">
        <v>28</v>
      </c>
      <c r="D337" s="104">
        <v>25</v>
      </c>
      <c r="E337" s="104"/>
      <c r="F337" s="104"/>
      <c r="G337" s="104"/>
      <c r="H337" s="104">
        <v>27</v>
      </c>
      <c r="I337" s="104">
        <v>114</v>
      </c>
    </row>
    <row r="338" spans="1:9" x14ac:dyDescent="0.35">
      <c r="A338" s="67" t="s">
        <v>18</v>
      </c>
      <c r="B338" s="105">
        <v>34</v>
      </c>
      <c r="C338" s="105">
        <v>28</v>
      </c>
      <c r="D338" s="105">
        <v>25</v>
      </c>
      <c r="E338" s="105"/>
      <c r="F338" s="105"/>
      <c r="G338" s="105"/>
      <c r="H338" s="105">
        <v>27</v>
      </c>
      <c r="I338" s="105">
        <v>114</v>
      </c>
    </row>
    <row r="339" spans="1:9" x14ac:dyDescent="0.35">
      <c r="A339" s="69" t="s">
        <v>234</v>
      </c>
      <c r="B339" s="105"/>
      <c r="C339" s="105">
        <v>3</v>
      </c>
      <c r="D339" s="105">
        <v>25</v>
      </c>
      <c r="E339" s="105"/>
      <c r="F339" s="105"/>
      <c r="G339" s="105"/>
      <c r="H339" s="105">
        <v>27</v>
      </c>
      <c r="I339" s="105">
        <v>55</v>
      </c>
    </row>
    <row r="340" spans="1:9" x14ac:dyDescent="0.35">
      <c r="A340" s="69" t="s">
        <v>730</v>
      </c>
      <c r="B340" s="105">
        <v>34</v>
      </c>
      <c r="C340" s="105">
        <v>25</v>
      </c>
      <c r="D340" s="105"/>
      <c r="E340" s="105"/>
      <c r="F340" s="105"/>
      <c r="G340" s="105"/>
      <c r="H340" s="105"/>
      <c r="I340" s="105">
        <v>59</v>
      </c>
    </row>
    <row r="341" spans="1:9" x14ac:dyDescent="0.35">
      <c r="A341" s="63" t="s">
        <v>35</v>
      </c>
      <c r="B341" s="103">
        <v>351</v>
      </c>
      <c r="C341" s="103">
        <v>340</v>
      </c>
      <c r="D341" s="103">
        <v>197</v>
      </c>
      <c r="E341" s="103"/>
      <c r="F341" s="103"/>
      <c r="G341" s="103"/>
      <c r="H341" s="103">
        <v>153</v>
      </c>
      <c r="I341" s="103">
        <v>1041</v>
      </c>
    </row>
    <row r="342" spans="1:9" x14ac:dyDescent="0.35">
      <c r="A342" s="65" t="s">
        <v>4</v>
      </c>
      <c r="B342" s="104">
        <v>233</v>
      </c>
      <c r="C342" s="104">
        <v>220</v>
      </c>
      <c r="D342" s="104">
        <v>190</v>
      </c>
      <c r="E342" s="104"/>
      <c r="F342" s="104"/>
      <c r="G342" s="104"/>
      <c r="H342" s="104">
        <v>49</v>
      </c>
      <c r="I342" s="104">
        <v>692</v>
      </c>
    </row>
    <row r="343" spans="1:9" x14ac:dyDescent="0.35">
      <c r="A343" s="67" t="s">
        <v>13</v>
      </c>
      <c r="B343" s="105">
        <v>233</v>
      </c>
      <c r="C343" s="105">
        <v>220</v>
      </c>
      <c r="D343" s="105">
        <v>190</v>
      </c>
      <c r="E343" s="105"/>
      <c r="F343" s="105"/>
      <c r="G343" s="105"/>
      <c r="H343" s="105">
        <v>49</v>
      </c>
      <c r="I343" s="105">
        <v>692</v>
      </c>
    </row>
    <row r="344" spans="1:9" x14ac:dyDescent="0.35">
      <c r="A344" s="69" t="s">
        <v>235</v>
      </c>
      <c r="B344" s="105">
        <v>67</v>
      </c>
      <c r="C344" s="105">
        <v>68</v>
      </c>
      <c r="D344" s="105">
        <v>78</v>
      </c>
      <c r="E344" s="105"/>
      <c r="F344" s="105"/>
      <c r="G344" s="105"/>
      <c r="H344" s="105">
        <v>10</v>
      </c>
      <c r="I344" s="105">
        <v>223</v>
      </c>
    </row>
    <row r="345" spans="1:9" x14ac:dyDescent="0.35">
      <c r="A345" s="69" t="s">
        <v>236</v>
      </c>
      <c r="B345" s="105">
        <v>93</v>
      </c>
      <c r="C345" s="105">
        <v>111</v>
      </c>
      <c r="D345" s="105">
        <v>67</v>
      </c>
      <c r="E345" s="105"/>
      <c r="F345" s="105"/>
      <c r="G345" s="105"/>
      <c r="H345" s="105">
        <v>28</v>
      </c>
      <c r="I345" s="105">
        <v>299</v>
      </c>
    </row>
    <row r="346" spans="1:9" x14ac:dyDescent="0.35">
      <c r="A346" s="69" t="s">
        <v>237</v>
      </c>
      <c r="B346" s="105">
        <v>73</v>
      </c>
      <c r="C346" s="105">
        <v>41</v>
      </c>
      <c r="D346" s="105">
        <v>45</v>
      </c>
      <c r="E346" s="105"/>
      <c r="F346" s="105"/>
      <c r="G346" s="105"/>
      <c r="H346" s="105">
        <v>11</v>
      </c>
      <c r="I346" s="105">
        <v>170</v>
      </c>
    </row>
    <row r="347" spans="1:9" x14ac:dyDescent="0.35">
      <c r="A347" s="65" t="s">
        <v>6</v>
      </c>
      <c r="B347" s="104">
        <v>110</v>
      </c>
      <c r="C347" s="104">
        <v>108</v>
      </c>
      <c r="D347" s="104"/>
      <c r="E347" s="104"/>
      <c r="F347" s="104"/>
      <c r="G347" s="104"/>
      <c r="H347" s="104">
        <v>104</v>
      </c>
      <c r="I347" s="104">
        <v>322</v>
      </c>
    </row>
    <row r="348" spans="1:9" x14ac:dyDescent="0.35">
      <c r="A348" s="67" t="s">
        <v>17</v>
      </c>
      <c r="B348" s="105">
        <v>110</v>
      </c>
      <c r="C348" s="105">
        <v>108</v>
      </c>
      <c r="D348" s="105"/>
      <c r="E348" s="105"/>
      <c r="F348" s="105"/>
      <c r="G348" s="105"/>
      <c r="H348" s="105">
        <v>104</v>
      </c>
      <c r="I348" s="105">
        <v>322</v>
      </c>
    </row>
    <row r="349" spans="1:9" x14ac:dyDescent="0.35">
      <c r="A349" s="69" t="s">
        <v>239</v>
      </c>
      <c r="B349" s="105">
        <v>49</v>
      </c>
      <c r="C349" s="105">
        <v>57</v>
      </c>
      <c r="D349" s="105"/>
      <c r="E349" s="105"/>
      <c r="F349" s="105"/>
      <c r="G349" s="105"/>
      <c r="H349" s="105">
        <v>57</v>
      </c>
      <c r="I349" s="105">
        <v>163</v>
      </c>
    </row>
    <row r="350" spans="1:9" x14ac:dyDescent="0.35">
      <c r="A350" s="69" t="s">
        <v>240</v>
      </c>
      <c r="B350" s="105">
        <v>61</v>
      </c>
      <c r="C350" s="105">
        <v>51</v>
      </c>
      <c r="D350" s="105"/>
      <c r="E350" s="105"/>
      <c r="F350" s="105"/>
      <c r="G350" s="105"/>
      <c r="H350" s="105">
        <v>47</v>
      </c>
      <c r="I350" s="105">
        <v>159</v>
      </c>
    </row>
    <row r="351" spans="1:9" x14ac:dyDescent="0.35">
      <c r="A351" s="106" t="s">
        <v>7</v>
      </c>
      <c r="B351" s="104">
        <v>8</v>
      </c>
      <c r="C351" s="104">
        <v>12</v>
      </c>
      <c r="D351" s="104">
        <v>7</v>
      </c>
      <c r="E351" s="104"/>
      <c r="F351" s="104"/>
      <c r="G351" s="104"/>
      <c r="H351" s="104"/>
      <c r="I351" s="104">
        <v>27</v>
      </c>
    </row>
    <row r="352" spans="1:9" x14ac:dyDescent="0.35">
      <c r="A352" s="67" t="s">
        <v>18</v>
      </c>
      <c r="B352" s="105">
        <v>8</v>
      </c>
      <c r="C352" s="105">
        <v>12</v>
      </c>
      <c r="D352" s="105">
        <v>7</v>
      </c>
      <c r="E352" s="105"/>
      <c r="F352" s="105"/>
      <c r="G352" s="105"/>
      <c r="H352" s="105"/>
      <c r="I352" s="105">
        <v>27</v>
      </c>
    </row>
    <row r="353" spans="1:9" x14ac:dyDescent="0.35">
      <c r="A353" s="69" t="s">
        <v>241</v>
      </c>
      <c r="B353" s="105"/>
      <c r="C353" s="105">
        <v>1</v>
      </c>
      <c r="D353" s="105">
        <v>7</v>
      </c>
      <c r="E353" s="105"/>
      <c r="F353" s="105"/>
      <c r="G353" s="105"/>
      <c r="H353" s="105"/>
      <c r="I353" s="105">
        <v>8</v>
      </c>
    </row>
    <row r="354" spans="1:9" x14ac:dyDescent="0.35">
      <c r="A354" s="69" t="s">
        <v>731</v>
      </c>
      <c r="B354" s="105">
        <v>8</v>
      </c>
      <c r="C354" s="105">
        <v>11</v>
      </c>
      <c r="D354" s="105"/>
      <c r="E354" s="105"/>
      <c r="F354" s="105"/>
      <c r="G354" s="105"/>
      <c r="H354" s="105"/>
      <c r="I354" s="105">
        <v>19</v>
      </c>
    </row>
    <row r="355" spans="1:9" x14ac:dyDescent="0.35">
      <c r="A355" s="63" t="s">
        <v>36</v>
      </c>
      <c r="B355" s="103">
        <v>498</v>
      </c>
      <c r="C355" s="103">
        <v>226</v>
      </c>
      <c r="D355" s="103">
        <v>150</v>
      </c>
      <c r="E355" s="103"/>
      <c r="F355" s="103"/>
      <c r="G355" s="103"/>
      <c r="H355" s="103">
        <v>93</v>
      </c>
      <c r="I355" s="103">
        <v>967</v>
      </c>
    </row>
    <row r="356" spans="1:9" x14ac:dyDescent="0.35">
      <c r="A356" s="65" t="s">
        <v>4</v>
      </c>
      <c r="B356" s="104">
        <v>364</v>
      </c>
      <c r="C356" s="104">
        <v>173</v>
      </c>
      <c r="D356" s="104">
        <v>148</v>
      </c>
      <c r="E356" s="104"/>
      <c r="F356" s="104"/>
      <c r="G356" s="104"/>
      <c r="H356" s="104">
        <v>51</v>
      </c>
      <c r="I356" s="104">
        <v>736</v>
      </c>
    </row>
    <row r="357" spans="1:9" x14ac:dyDescent="0.35">
      <c r="A357" s="67" t="s">
        <v>13</v>
      </c>
      <c r="B357" s="105">
        <v>111</v>
      </c>
      <c r="C357" s="105">
        <v>80</v>
      </c>
      <c r="D357" s="105">
        <v>64</v>
      </c>
      <c r="E357" s="105"/>
      <c r="F357" s="105"/>
      <c r="G357" s="105"/>
      <c r="H357" s="105">
        <v>26</v>
      </c>
      <c r="I357" s="105">
        <v>281</v>
      </c>
    </row>
    <row r="358" spans="1:9" x14ac:dyDescent="0.35">
      <c r="A358" s="69" t="s">
        <v>242</v>
      </c>
      <c r="B358" s="105">
        <v>78</v>
      </c>
      <c r="C358" s="105">
        <v>59</v>
      </c>
      <c r="D358" s="105">
        <v>47</v>
      </c>
      <c r="E358" s="105"/>
      <c r="F358" s="105"/>
      <c r="G358" s="105"/>
      <c r="H358" s="105">
        <v>26</v>
      </c>
      <c r="I358" s="105">
        <v>210</v>
      </c>
    </row>
    <row r="359" spans="1:9" x14ac:dyDescent="0.35">
      <c r="A359" s="69" t="s">
        <v>243</v>
      </c>
      <c r="B359" s="105">
        <v>33</v>
      </c>
      <c r="C359" s="105">
        <v>21</v>
      </c>
      <c r="D359" s="105">
        <v>17</v>
      </c>
      <c r="E359" s="105"/>
      <c r="F359" s="105"/>
      <c r="G359" s="105"/>
      <c r="H359" s="105"/>
      <c r="I359" s="105">
        <v>71</v>
      </c>
    </row>
    <row r="360" spans="1:9" x14ac:dyDescent="0.35">
      <c r="A360" s="67" t="s">
        <v>14</v>
      </c>
      <c r="B360" s="105">
        <v>253</v>
      </c>
      <c r="C360" s="105">
        <v>93</v>
      </c>
      <c r="D360" s="105">
        <v>84</v>
      </c>
      <c r="E360" s="105"/>
      <c r="F360" s="105"/>
      <c r="G360" s="105"/>
      <c r="H360" s="105">
        <v>25</v>
      </c>
      <c r="I360" s="105">
        <v>455</v>
      </c>
    </row>
    <row r="361" spans="1:9" x14ac:dyDescent="0.35">
      <c r="A361" s="69" t="s">
        <v>244</v>
      </c>
      <c r="B361" s="105">
        <v>253</v>
      </c>
      <c r="C361" s="105">
        <v>93</v>
      </c>
      <c r="D361" s="105">
        <v>84</v>
      </c>
      <c r="E361" s="105"/>
      <c r="F361" s="105"/>
      <c r="G361" s="105"/>
      <c r="H361" s="105">
        <v>25</v>
      </c>
      <c r="I361" s="105">
        <v>455</v>
      </c>
    </row>
    <row r="362" spans="1:9" x14ac:dyDescent="0.35">
      <c r="A362" s="65" t="s">
        <v>6</v>
      </c>
      <c r="B362" s="104">
        <v>126</v>
      </c>
      <c r="C362" s="104">
        <v>47</v>
      </c>
      <c r="D362" s="104"/>
      <c r="E362" s="104"/>
      <c r="F362" s="104"/>
      <c r="G362" s="104"/>
      <c r="H362" s="104">
        <v>42</v>
      </c>
      <c r="I362" s="104">
        <v>215</v>
      </c>
    </row>
    <row r="363" spans="1:9" x14ac:dyDescent="0.35">
      <c r="A363" s="67" t="s">
        <v>17</v>
      </c>
      <c r="B363" s="105">
        <v>126</v>
      </c>
      <c r="C363" s="105">
        <v>47</v>
      </c>
      <c r="D363" s="105"/>
      <c r="E363" s="105"/>
      <c r="F363" s="105"/>
      <c r="G363" s="105"/>
      <c r="H363" s="105">
        <v>42</v>
      </c>
      <c r="I363" s="105">
        <v>215</v>
      </c>
    </row>
    <row r="364" spans="1:9" x14ac:dyDescent="0.35">
      <c r="A364" s="69" t="s">
        <v>246</v>
      </c>
      <c r="B364" s="105"/>
      <c r="C364" s="105">
        <v>22</v>
      </c>
      <c r="D364" s="105"/>
      <c r="E364" s="105"/>
      <c r="F364" s="105"/>
      <c r="G364" s="105"/>
      <c r="H364" s="105">
        <v>17</v>
      </c>
      <c r="I364" s="105">
        <v>39</v>
      </c>
    </row>
    <row r="365" spans="1:9" x14ac:dyDescent="0.35">
      <c r="A365" s="69" t="s">
        <v>705</v>
      </c>
      <c r="B365" s="105">
        <v>126</v>
      </c>
      <c r="C365" s="105">
        <v>25</v>
      </c>
      <c r="D365" s="105"/>
      <c r="E365" s="105"/>
      <c r="F365" s="105"/>
      <c r="G365" s="105"/>
      <c r="H365" s="105">
        <v>25</v>
      </c>
      <c r="I365" s="105">
        <v>176</v>
      </c>
    </row>
    <row r="366" spans="1:9" x14ac:dyDescent="0.35">
      <c r="A366" s="106" t="s">
        <v>7</v>
      </c>
      <c r="B366" s="104">
        <v>8</v>
      </c>
      <c r="C366" s="104">
        <v>6</v>
      </c>
      <c r="D366" s="104">
        <v>2</v>
      </c>
      <c r="E366" s="104"/>
      <c r="F366" s="104"/>
      <c r="G366" s="104"/>
      <c r="H366" s="104"/>
      <c r="I366" s="104">
        <v>16</v>
      </c>
    </row>
    <row r="367" spans="1:9" x14ac:dyDescent="0.35">
      <c r="A367" s="67" t="s">
        <v>18</v>
      </c>
      <c r="B367" s="105">
        <v>8</v>
      </c>
      <c r="C367" s="105">
        <v>6</v>
      </c>
      <c r="D367" s="105">
        <v>2</v>
      </c>
      <c r="E367" s="105"/>
      <c r="F367" s="105"/>
      <c r="G367" s="105"/>
      <c r="H367" s="105"/>
      <c r="I367" s="105">
        <v>16</v>
      </c>
    </row>
    <row r="368" spans="1:9" x14ac:dyDescent="0.35">
      <c r="A368" s="69" t="s">
        <v>597</v>
      </c>
      <c r="B368" s="105">
        <v>8</v>
      </c>
      <c r="C368" s="105">
        <v>6</v>
      </c>
      <c r="D368" s="105">
        <v>2</v>
      </c>
      <c r="E368" s="105"/>
      <c r="F368" s="105"/>
      <c r="G368" s="105"/>
      <c r="H368" s="105"/>
      <c r="I368" s="105">
        <v>16</v>
      </c>
    </row>
    <row r="369" spans="1:9" x14ac:dyDescent="0.35">
      <c r="A369" s="63" t="s">
        <v>37</v>
      </c>
      <c r="B369" s="103">
        <v>1822</v>
      </c>
      <c r="C369" s="103">
        <v>1335.5</v>
      </c>
      <c r="D369" s="103">
        <v>786</v>
      </c>
      <c r="E369" s="103"/>
      <c r="F369" s="103"/>
      <c r="G369" s="103"/>
      <c r="H369" s="103">
        <v>819.5</v>
      </c>
      <c r="I369" s="103">
        <v>4763</v>
      </c>
    </row>
    <row r="370" spans="1:9" x14ac:dyDescent="0.35">
      <c r="A370" s="65" t="s">
        <v>4</v>
      </c>
      <c r="B370" s="104">
        <v>1232.5</v>
      </c>
      <c r="C370" s="104">
        <v>781</v>
      </c>
      <c r="D370" s="104">
        <v>717</v>
      </c>
      <c r="E370" s="104"/>
      <c r="F370" s="104"/>
      <c r="G370" s="104"/>
      <c r="H370" s="104">
        <v>205.5</v>
      </c>
      <c r="I370" s="104">
        <v>2936</v>
      </c>
    </row>
    <row r="371" spans="1:9" x14ac:dyDescent="0.35">
      <c r="A371" s="67" t="s">
        <v>13</v>
      </c>
      <c r="B371" s="105">
        <v>1232.5</v>
      </c>
      <c r="C371" s="105">
        <v>781</v>
      </c>
      <c r="D371" s="105">
        <v>717</v>
      </c>
      <c r="E371" s="105"/>
      <c r="F371" s="105"/>
      <c r="G371" s="105"/>
      <c r="H371" s="105">
        <v>205.5</v>
      </c>
      <c r="I371" s="105">
        <v>2936</v>
      </c>
    </row>
    <row r="372" spans="1:9" x14ac:dyDescent="0.35">
      <c r="A372" s="69" t="s">
        <v>248</v>
      </c>
      <c r="B372" s="105">
        <v>63</v>
      </c>
      <c r="C372" s="105">
        <v>24</v>
      </c>
      <c r="D372" s="105">
        <v>34</v>
      </c>
      <c r="E372" s="105"/>
      <c r="F372" s="105"/>
      <c r="G372" s="105"/>
      <c r="H372" s="105">
        <v>5</v>
      </c>
      <c r="I372" s="105">
        <v>126</v>
      </c>
    </row>
    <row r="373" spans="1:9" x14ac:dyDescent="0.35">
      <c r="A373" s="69" t="s">
        <v>505</v>
      </c>
      <c r="B373" s="105">
        <v>53.5</v>
      </c>
      <c r="C373" s="105">
        <v>33</v>
      </c>
      <c r="D373" s="105">
        <v>29.5</v>
      </c>
      <c r="E373" s="105"/>
      <c r="F373" s="105"/>
      <c r="G373" s="105"/>
      <c r="H373" s="105">
        <v>12</v>
      </c>
      <c r="I373" s="105">
        <v>128</v>
      </c>
    </row>
    <row r="374" spans="1:9" x14ac:dyDescent="0.35">
      <c r="A374" s="69" t="s">
        <v>250</v>
      </c>
      <c r="B374" s="105">
        <v>4</v>
      </c>
      <c r="C374" s="105"/>
      <c r="D374" s="105">
        <v>2</v>
      </c>
      <c r="E374" s="105"/>
      <c r="F374" s="105"/>
      <c r="G374" s="105"/>
      <c r="H374" s="105"/>
      <c r="I374" s="105">
        <v>6</v>
      </c>
    </row>
    <row r="375" spans="1:9" x14ac:dyDescent="0.35">
      <c r="A375" s="69" t="s">
        <v>251</v>
      </c>
      <c r="B375" s="105">
        <v>33</v>
      </c>
      <c r="C375" s="105">
        <v>12</v>
      </c>
      <c r="D375" s="105">
        <v>24</v>
      </c>
      <c r="E375" s="105"/>
      <c r="F375" s="105"/>
      <c r="G375" s="105"/>
      <c r="H375" s="105">
        <v>12</v>
      </c>
      <c r="I375" s="105">
        <v>81</v>
      </c>
    </row>
    <row r="376" spans="1:9" x14ac:dyDescent="0.35">
      <c r="A376" s="69" t="s">
        <v>252</v>
      </c>
      <c r="B376" s="105">
        <v>18</v>
      </c>
      <c r="C376" s="105">
        <v>20</v>
      </c>
      <c r="D376" s="105">
        <v>17</v>
      </c>
      <c r="E376" s="105"/>
      <c r="F376" s="105"/>
      <c r="G376" s="105"/>
      <c r="H376" s="105">
        <v>4</v>
      </c>
      <c r="I376" s="105">
        <v>59</v>
      </c>
    </row>
    <row r="377" spans="1:9" x14ac:dyDescent="0.35">
      <c r="A377" s="69" t="s">
        <v>254</v>
      </c>
      <c r="B377" s="105">
        <v>21</v>
      </c>
      <c r="C377" s="105">
        <v>13</v>
      </c>
      <c r="D377" s="105">
        <v>17</v>
      </c>
      <c r="E377" s="105"/>
      <c r="F377" s="105"/>
      <c r="G377" s="105"/>
      <c r="H377" s="105">
        <v>6</v>
      </c>
      <c r="I377" s="105">
        <v>57</v>
      </c>
    </row>
    <row r="378" spans="1:9" x14ac:dyDescent="0.35">
      <c r="A378" s="69" t="s">
        <v>507</v>
      </c>
      <c r="B378" s="105">
        <v>17</v>
      </c>
      <c r="C378" s="105">
        <v>9.5</v>
      </c>
      <c r="D378" s="105">
        <v>9.5</v>
      </c>
      <c r="E378" s="105"/>
      <c r="F378" s="105"/>
      <c r="G378" s="105"/>
      <c r="H378" s="105">
        <v>3.5</v>
      </c>
      <c r="I378" s="105">
        <v>39.5</v>
      </c>
    </row>
    <row r="379" spans="1:9" x14ac:dyDescent="0.35">
      <c r="A379" s="69" t="s">
        <v>256</v>
      </c>
      <c r="B379" s="105">
        <v>36</v>
      </c>
      <c r="C379" s="105">
        <v>15</v>
      </c>
      <c r="D379" s="105">
        <v>18</v>
      </c>
      <c r="E379" s="105"/>
      <c r="F379" s="105"/>
      <c r="G379" s="105"/>
      <c r="H379" s="105">
        <v>7</v>
      </c>
      <c r="I379" s="105">
        <v>76</v>
      </c>
    </row>
    <row r="380" spans="1:9" x14ac:dyDescent="0.35">
      <c r="A380" s="69" t="s">
        <v>508</v>
      </c>
      <c r="B380" s="105">
        <v>32</v>
      </c>
      <c r="C380" s="105">
        <v>19</v>
      </c>
      <c r="D380" s="105">
        <v>17</v>
      </c>
      <c r="E380" s="105"/>
      <c r="F380" s="105"/>
      <c r="G380" s="105"/>
      <c r="H380" s="105">
        <v>6</v>
      </c>
      <c r="I380" s="105">
        <v>74</v>
      </c>
    </row>
    <row r="381" spans="1:9" x14ac:dyDescent="0.35">
      <c r="A381" s="69" t="s">
        <v>509</v>
      </c>
      <c r="B381" s="105">
        <v>22</v>
      </c>
      <c r="C381" s="105">
        <v>11.5</v>
      </c>
      <c r="D381" s="105">
        <v>4.5</v>
      </c>
      <c r="E381" s="105"/>
      <c r="F381" s="105"/>
      <c r="G381" s="105"/>
      <c r="H381" s="105">
        <v>2</v>
      </c>
      <c r="I381" s="105">
        <v>40</v>
      </c>
    </row>
    <row r="382" spans="1:9" x14ac:dyDescent="0.35">
      <c r="A382" s="69" t="s">
        <v>259</v>
      </c>
      <c r="B382" s="105"/>
      <c r="C382" s="105"/>
      <c r="D382" s="105">
        <v>2</v>
      </c>
      <c r="E382" s="105"/>
      <c r="F382" s="105"/>
      <c r="G382" s="105"/>
      <c r="H382" s="105">
        <v>1</v>
      </c>
      <c r="I382" s="105">
        <v>3</v>
      </c>
    </row>
    <row r="383" spans="1:9" x14ac:dyDescent="0.35">
      <c r="A383" s="69" t="s">
        <v>260</v>
      </c>
      <c r="B383" s="105">
        <v>45</v>
      </c>
      <c r="C383" s="105">
        <v>38</v>
      </c>
      <c r="D383" s="105">
        <v>31</v>
      </c>
      <c r="E383" s="105"/>
      <c r="F383" s="105"/>
      <c r="G383" s="105"/>
      <c r="H383" s="105">
        <v>7</v>
      </c>
      <c r="I383" s="105">
        <v>121</v>
      </c>
    </row>
    <row r="384" spans="1:9" x14ac:dyDescent="0.35">
      <c r="A384" s="69" t="s">
        <v>510</v>
      </c>
      <c r="B384" s="105">
        <v>31.5</v>
      </c>
      <c r="C384" s="105">
        <v>18.5</v>
      </c>
      <c r="D384" s="105">
        <v>16.5</v>
      </c>
      <c r="E384" s="105"/>
      <c r="F384" s="105"/>
      <c r="G384" s="105"/>
      <c r="H384" s="105">
        <v>5.5</v>
      </c>
      <c r="I384" s="105">
        <v>72</v>
      </c>
    </row>
    <row r="385" spans="1:9" x14ac:dyDescent="0.35">
      <c r="A385" s="69" t="s">
        <v>262</v>
      </c>
      <c r="B385" s="105">
        <v>25</v>
      </c>
      <c r="C385" s="105">
        <v>14</v>
      </c>
      <c r="D385" s="105">
        <v>15</v>
      </c>
      <c r="E385" s="105"/>
      <c r="F385" s="105"/>
      <c r="G385" s="105"/>
      <c r="H385" s="105">
        <v>14</v>
      </c>
      <c r="I385" s="105">
        <v>68</v>
      </c>
    </row>
    <row r="386" spans="1:9" x14ac:dyDescent="0.35">
      <c r="A386" s="69" t="s">
        <v>511</v>
      </c>
      <c r="B386" s="105">
        <v>1.5</v>
      </c>
      <c r="C386" s="105">
        <v>1</v>
      </c>
      <c r="D386" s="105">
        <v>1</v>
      </c>
      <c r="E386" s="105"/>
      <c r="F386" s="105"/>
      <c r="G386" s="105"/>
      <c r="H386" s="105">
        <v>0.5</v>
      </c>
      <c r="I386" s="105">
        <v>4</v>
      </c>
    </row>
    <row r="387" spans="1:9" x14ac:dyDescent="0.35">
      <c r="A387" s="69" t="s">
        <v>512</v>
      </c>
      <c r="B387" s="105">
        <v>21.5</v>
      </c>
      <c r="C387" s="105">
        <v>11</v>
      </c>
      <c r="D387" s="105">
        <v>8.5</v>
      </c>
      <c r="E387" s="105"/>
      <c r="F387" s="105"/>
      <c r="G387" s="105"/>
      <c r="H387" s="105">
        <v>1.5</v>
      </c>
      <c r="I387" s="105">
        <v>42.5</v>
      </c>
    </row>
    <row r="388" spans="1:9" x14ac:dyDescent="0.35">
      <c r="A388" s="69" t="s">
        <v>265</v>
      </c>
      <c r="B388" s="105">
        <v>32</v>
      </c>
      <c r="C388" s="105">
        <v>17</v>
      </c>
      <c r="D388" s="105">
        <v>11</v>
      </c>
      <c r="E388" s="105"/>
      <c r="F388" s="105"/>
      <c r="G388" s="105"/>
      <c r="H388" s="105">
        <v>1</v>
      </c>
      <c r="I388" s="105">
        <v>61</v>
      </c>
    </row>
    <row r="389" spans="1:9" x14ac:dyDescent="0.35">
      <c r="A389" s="69" t="s">
        <v>513</v>
      </c>
      <c r="B389" s="105">
        <v>13</v>
      </c>
      <c r="C389" s="105">
        <v>5</v>
      </c>
      <c r="D389" s="105">
        <v>7</v>
      </c>
      <c r="E389" s="105"/>
      <c r="F389" s="105"/>
      <c r="G389" s="105"/>
      <c r="H389" s="105">
        <v>1.5</v>
      </c>
      <c r="I389" s="105">
        <v>26.5</v>
      </c>
    </row>
    <row r="390" spans="1:9" x14ac:dyDescent="0.35">
      <c r="A390" s="69" t="s">
        <v>514</v>
      </c>
      <c r="B390" s="105">
        <v>10</v>
      </c>
      <c r="C390" s="105">
        <v>3</v>
      </c>
      <c r="D390" s="105">
        <v>2</v>
      </c>
      <c r="E390" s="105"/>
      <c r="F390" s="105"/>
      <c r="G390" s="105"/>
      <c r="H390" s="105">
        <v>0.5</v>
      </c>
      <c r="I390" s="105">
        <v>15.5</v>
      </c>
    </row>
    <row r="391" spans="1:9" x14ac:dyDescent="0.35">
      <c r="A391" s="69" t="s">
        <v>515</v>
      </c>
      <c r="B391" s="105">
        <v>14</v>
      </c>
      <c r="C391" s="105">
        <v>17</v>
      </c>
      <c r="D391" s="105">
        <v>9.5</v>
      </c>
      <c r="E391" s="105"/>
      <c r="F391" s="105"/>
      <c r="G391" s="105"/>
      <c r="H391" s="105">
        <v>1</v>
      </c>
      <c r="I391" s="105">
        <v>41.5</v>
      </c>
    </row>
    <row r="392" spans="1:9" x14ac:dyDescent="0.35">
      <c r="A392" s="69" t="s">
        <v>516</v>
      </c>
      <c r="B392" s="105">
        <v>4.5</v>
      </c>
      <c r="C392" s="105">
        <v>2.5</v>
      </c>
      <c r="D392" s="105">
        <v>3.5</v>
      </c>
      <c r="E392" s="105"/>
      <c r="F392" s="105"/>
      <c r="G392" s="105"/>
      <c r="H392" s="105">
        <v>1</v>
      </c>
      <c r="I392" s="105">
        <v>11.5</v>
      </c>
    </row>
    <row r="393" spans="1:9" x14ac:dyDescent="0.35">
      <c r="A393" s="69" t="s">
        <v>271</v>
      </c>
      <c r="B393" s="105">
        <v>28</v>
      </c>
      <c r="C393" s="105">
        <v>12</v>
      </c>
      <c r="D393" s="105">
        <v>10</v>
      </c>
      <c r="E393" s="105"/>
      <c r="F393" s="105"/>
      <c r="G393" s="105"/>
      <c r="H393" s="105">
        <v>3</v>
      </c>
      <c r="I393" s="105">
        <v>53</v>
      </c>
    </row>
    <row r="394" spans="1:9" x14ac:dyDescent="0.35">
      <c r="A394" s="69" t="s">
        <v>517</v>
      </c>
      <c r="B394" s="105">
        <v>24</v>
      </c>
      <c r="C394" s="105">
        <v>10</v>
      </c>
      <c r="D394" s="105">
        <v>9.5</v>
      </c>
      <c r="E394" s="105"/>
      <c r="F394" s="105"/>
      <c r="G394" s="105"/>
      <c r="H394" s="105">
        <v>6.5</v>
      </c>
      <c r="I394" s="105">
        <v>50</v>
      </c>
    </row>
    <row r="395" spans="1:9" x14ac:dyDescent="0.35">
      <c r="A395" s="69" t="s">
        <v>273</v>
      </c>
      <c r="B395" s="105">
        <v>77</v>
      </c>
      <c r="C395" s="105">
        <v>59</v>
      </c>
      <c r="D395" s="105">
        <v>53</v>
      </c>
      <c r="E395" s="105"/>
      <c r="F395" s="105"/>
      <c r="G395" s="105"/>
      <c r="H395" s="105">
        <v>13</v>
      </c>
      <c r="I395" s="105">
        <v>202</v>
      </c>
    </row>
    <row r="396" spans="1:9" x14ac:dyDescent="0.35">
      <c r="A396" s="69" t="s">
        <v>518</v>
      </c>
      <c r="B396" s="105">
        <v>35</v>
      </c>
      <c r="C396" s="105">
        <v>22.5</v>
      </c>
      <c r="D396" s="105">
        <v>13.5</v>
      </c>
      <c r="E396" s="105"/>
      <c r="F396" s="105"/>
      <c r="G396" s="105"/>
      <c r="H396" s="105">
        <v>2</v>
      </c>
      <c r="I396" s="105">
        <v>73</v>
      </c>
    </row>
    <row r="397" spans="1:9" x14ac:dyDescent="0.35">
      <c r="A397" s="69" t="s">
        <v>519</v>
      </c>
      <c r="B397" s="105">
        <v>1</v>
      </c>
      <c r="C397" s="105">
        <v>3</v>
      </c>
      <c r="D397" s="105">
        <v>2</v>
      </c>
      <c r="E397" s="105"/>
      <c r="F397" s="105"/>
      <c r="G397" s="105"/>
      <c r="H397" s="105">
        <v>1</v>
      </c>
      <c r="I397" s="105">
        <v>7</v>
      </c>
    </row>
    <row r="398" spans="1:9" x14ac:dyDescent="0.35">
      <c r="A398" s="69" t="s">
        <v>276</v>
      </c>
      <c r="B398" s="105">
        <v>14</v>
      </c>
      <c r="C398" s="105">
        <v>7</v>
      </c>
      <c r="D398" s="105">
        <v>18</v>
      </c>
      <c r="E398" s="105"/>
      <c r="F398" s="105"/>
      <c r="G398" s="105"/>
      <c r="H398" s="105">
        <v>3</v>
      </c>
      <c r="I398" s="105">
        <v>42</v>
      </c>
    </row>
    <row r="399" spans="1:9" x14ac:dyDescent="0.35">
      <c r="A399" s="69" t="s">
        <v>520</v>
      </c>
      <c r="B399" s="105">
        <v>29</v>
      </c>
      <c r="C399" s="105">
        <v>21.5</v>
      </c>
      <c r="D399" s="105">
        <v>25.5</v>
      </c>
      <c r="E399" s="105"/>
      <c r="F399" s="105"/>
      <c r="G399" s="105"/>
      <c r="H399" s="105">
        <v>10</v>
      </c>
      <c r="I399" s="105">
        <v>86</v>
      </c>
    </row>
    <row r="400" spans="1:9" x14ac:dyDescent="0.35">
      <c r="A400" s="69" t="s">
        <v>521</v>
      </c>
      <c r="B400" s="105">
        <v>5</v>
      </c>
      <c r="C400" s="105">
        <v>2</v>
      </c>
      <c r="D400" s="105"/>
      <c r="E400" s="105"/>
      <c r="F400" s="105"/>
      <c r="G400" s="105"/>
      <c r="H400" s="105"/>
      <c r="I400" s="105">
        <v>7</v>
      </c>
    </row>
    <row r="401" spans="1:9" x14ac:dyDescent="0.35">
      <c r="A401" s="69" t="s">
        <v>522</v>
      </c>
      <c r="B401" s="105">
        <v>0.5</v>
      </c>
      <c r="C401" s="105"/>
      <c r="D401" s="105"/>
      <c r="E401" s="105"/>
      <c r="F401" s="105"/>
      <c r="G401" s="105"/>
      <c r="H401" s="105">
        <v>0.5</v>
      </c>
      <c r="I401" s="105">
        <v>1</v>
      </c>
    </row>
    <row r="402" spans="1:9" x14ac:dyDescent="0.35">
      <c r="A402" s="69" t="s">
        <v>280</v>
      </c>
      <c r="B402" s="105">
        <v>83</v>
      </c>
      <c r="C402" s="105">
        <v>74</v>
      </c>
      <c r="D402" s="105">
        <v>63</v>
      </c>
      <c r="E402" s="105"/>
      <c r="F402" s="105"/>
      <c r="G402" s="105"/>
      <c r="H402" s="105">
        <v>16</v>
      </c>
      <c r="I402" s="105">
        <v>236</v>
      </c>
    </row>
    <row r="403" spans="1:9" x14ac:dyDescent="0.35">
      <c r="A403" s="69" t="s">
        <v>523</v>
      </c>
      <c r="B403" s="105">
        <v>25.5</v>
      </c>
      <c r="C403" s="105">
        <v>16</v>
      </c>
      <c r="D403" s="105">
        <v>7</v>
      </c>
      <c r="E403" s="105"/>
      <c r="F403" s="105"/>
      <c r="G403" s="105"/>
      <c r="H403" s="105">
        <v>1</v>
      </c>
      <c r="I403" s="105">
        <v>49.5</v>
      </c>
    </row>
    <row r="404" spans="1:9" x14ac:dyDescent="0.35">
      <c r="A404" s="69" t="s">
        <v>282</v>
      </c>
      <c r="B404" s="105">
        <v>20</v>
      </c>
      <c r="C404" s="105">
        <v>12</v>
      </c>
      <c r="D404" s="105">
        <v>16</v>
      </c>
      <c r="E404" s="105"/>
      <c r="F404" s="105"/>
      <c r="G404" s="105"/>
      <c r="H404" s="105">
        <v>2</v>
      </c>
      <c r="I404" s="105">
        <v>50</v>
      </c>
    </row>
    <row r="405" spans="1:9" x14ac:dyDescent="0.35">
      <c r="A405" s="69" t="s">
        <v>524</v>
      </c>
      <c r="B405" s="105">
        <v>0.5</v>
      </c>
      <c r="C405" s="105">
        <v>2</v>
      </c>
      <c r="D405" s="105"/>
      <c r="E405" s="105"/>
      <c r="F405" s="105"/>
      <c r="G405" s="105"/>
      <c r="H405" s="105">
        <v>1</v>
      </c>
      <c r="I405" s="105">
        <v>3.5</v>
      </c>
    </row>
    <row r="406" spans="1:9" x14ac:dyDescent="0.35">
      <c r="A406" s="69" t="s">
        <v>284</v>
      </c>
      <c r="B406" s="105">
        <v>10</v>
      </c>
      <c r="C406" s="105">
        <v>11</v>
      </c>
      <c r="D406" s="105">
        <v>14</v>
      </c>
      <c r="E406" s="105"/>
      <c r="F406" s="105"/>
      <c r="G406" s="105"/>
      <c r="H406" s="105">
        <v>5</v>
      </c>
      <c r="I406" s="105">
        <v>40</v>
      </c>
    </row>
    <row r="407" spans="1:9" x14ac:dyDescent="0.35">
      <c r="A407" s="69" t="s">
        <v>525</v>
      </c>
      <c r="B407" s="105">
        <v>41</v>
      </c>
      <c r="C407" s="105">
        <v>29.5</v>
      </c>
      <c r="D407" s="105">
        <v>27</v>
      </c>
      <c r="E407" s="105"/>
      <c r="F407" s="105"/>
      <c r="G407" s="105"/>
      <c r="H407" s="105">
        <v>10</v>
      </c>
      <c r="I407" s="105">
        <v>107.5</v>
      </c>
    </row>
    <row r="408" spans="1:9" x14ac:dyDescent="0.35">
      <c r="A408" s="69" t="s">
        <v>526</v>
      </c>
      <c r="B408" s="105">
        <v>56</v>
      </c>
      <c r="C408" s="105">
        <v>25.5</v>
      </c>
      <c r="D408" s="105">
        <v>23</v>
      </c>
      <c r="E408" s="105"/>
      <c r="F408" s="105"/>
      <c r="G408" s="105"/>
      <c r="H408" s="105">
        <v>5</v>
      </c>
      <c r="I408" s="105">
        <v>109.5</v>
      </c>
    </row>
    <row r="409" spans="1:9" x14ac:dyDescent="0.35">
      <c r="A409" s="69" t="s">
        <v>287</v>
      </c>
      <c r="B409" s="105">
        <v>24</v>
      </c>
      <c r="C409" s="105">
        <v>21</v>
      </c>
      <c r="D409" s="105">
        <v>14</v>
      </c>
      <c r="E409" s="105"/>
      <c r="F409" s="105"/>
      <c r="G409" s="105"/>
      <c r="H409" s="105">
        <v>3</v>
      </c>
      <c r="I409" s="105">
        <v>62</v>
      </c>
    </row>
    <row r="410" spans="1:9" x14ac:dyDescent="0.35">
      <c r="A410" s="69" t="s">
        <v>527</v>
      </c>
      <c r="B410" s="105">
        <v>4</v>
      </c>
      <c r="C410" s="105">
        <v>3.5</v>
      </c>
      <c r="D410" s="105">
        <v>2.5</v>
      </c>
      <c r="E410" s="105"/>
      <c r="F410" s="105"/>
      <c r="G410" s="105"/>
      <c r="H410" s="105">
        <v>0.5</v>
      </c>
      <c r="I410" s="105">
        <v>10.5</v>
      </c>
    </row>
    <row r="411" spans="1:9" x14ac:dyDescent="0.35">
      <c r="A411" s="69" t="s">
        <v>528</v>
      </c>
      <c r="B411" s="105">
        <v>34</v>
      </c>
      <c r="C411" s="105">
        <v>23.5</v>
      </c>
      <c r="D411" s="105">
        <v>18.5</v>
      </c>
      <c r="E411" s="105"/>
      <c r="F411" s="105"/>
      <c r="G411" s="105"/>
      <c r="H411" s="105">
        <v>3.5</v>
      </c>
      <c r="I411" s="105">
        <v>79.5</v>
      </c>
    </row>
    <row r="412" spans="1:9" x14ac:dyDescent="0.35">
      <c r="A412" s="69" t="s">
        <v>290</v>
      </c>
      <c r="B412" s="105">
        <v>29</v>
      </c>
      <c r="C412" s="105">
        <v>22</v>
      </c>
      <c r="D412" s="105">
        <v>19</v>
      </c>
      <c r="E412" s="105"/>
      <c r="F412" s="105"/>
      <c r="G412" s="105"/>
      <c r="H412" s="105">
        <v>2</v>
      </c>
      <c r="I412" s="105">
        <v>72</v>
      </c>
    </row>
    <row r="413" spans="1:9" x14ac:dyDescent="0.35">
      <c r="A413" s="69" t="s">
        <v>529</v>
      </c>
      <c r="B413" s="105">
        <v>18</v>
      </c>
      <c r="C413" s="105">
        <v>10</v>
      </c>
      <c r="D413" s="105">
        <v>13.5</v>
      </c>
      <c r="E413" s="105"/>
      <c r="F413" s="105"/>
      <c r="G413" s="105"/>
      <c r="H413" s="105">
        <v>4</v>
      </c>
      <c r="I413" s="105">
        <v>45.5</v>
      </c>
    </row>
    <row r="414" spans="1:9" x14ac:dyDescent="0.35">
      <c r="A414" s="69" t="s">
        <v>293</v>
      </c>
      <c r="B414" s="105">
        <v>41</v>
      </c>
      <c r="C414" s="105">
        <v>16</v>
      </c>
      <c r="D414" s="105">
        <v>19</v>
      </c>
      <c r="E414" s="105"/>
      <c r="F414" s="105"/>
      <c r="G414" s="105"/>
      <c r="H414" s="105">
        <v>3</v>
      </c>
      <c r="I414" s="105">
        <v>79</v>
      </c>
    </row>
    <row r="415" spans="1:9" x14ac:dyDescent="0.35">
      <c r="A415" s="69" t="s">
        <v>530</v>
      </c>
      <c r="B415" s="105">
        <v>55.5</v>
      </c>
      <c r="C415" s="105">
        <v>40.5</v>
      </c>
      <c r="D415" s="105">
        <v>28.5</v>
      </c>
      <c r="E415" s="105"/>
      <c r="F415" s="105"/>
      <c r="G415" s="105"/>
      <c r="H415" s="105">
        <v>10.5</v>
      </c>
      <c r="I415" s="105">
        <v>135</v>
      </c>
    </row>
    <row r="416" spans="1:9" x14ac:dyDescent="0.35">
      <c r="A416" s="69" t="s">
        <v>706</v>
      </c>
      <c r="B416" s="105">
        <v>3.5</v>
      </c>
      <c r="C416" s="105">
        <v>3.5</v>
      </c>
      <c r="D416" s="105">
        <v>0.5</v>
      </c>
      <c r="E416" s="105"/>
      <c r="F416" s="105"/>
      <c r="G416" s="105"/>
      <c r="H416" s="105"/>
      <c r="I416" s="105">
        <v>7.5</v>
      </c>
    </row>
    <row r="417" spans="1:9" x14ac:dyDescent="0.35">
      <c r="A417" s="69" t="s">
        <v>707</v>
      </c>
      <c r="B417" s="105">
        <v>12.5</v>
      </c>
      <c r="C417" s="105">
        <v>8</v>
      </c>
      <c r="D417" s="105">
        <v>2.5</v>
      </c>
      <c r="E417" s="105"/>
      <c r="F417" s="105"/>
      <c r="G417" s="105"/>
      <c r="H417" s="105"/>
      <c r="I417" s="105">
        <v>23</v>
      </c>
    </row>
    <row r="418" spans="1:9" x14ac:dyDescent="0.35">
      <c r="A418" s="69" t="s">
        <v>708</v>
      </c>
      <c r="B418" s="105">
        <v>64</v>
      </c>
      <c r="C418" s="105">
        <v>42</v>
      </c>
      <c r="D418" s="105">
        <v>38</v>
      </c>
      <c r="E418" s="105"/>
      <c r="F418" s="105"/>
      <c r="G418" s="105"/>
      <c r="H418" s="105">
        <v>8</v>
      </c>
      <c r="I418" s="105">
        <v>152</v>
      </c>
    </row>
    <row r="419" spans="1:9" x14ac:dyDescent="0.35">
      <c r="A419" s="65" t="s">
        <v>6</v>
      </c>
      <c r="B419" s="104">
        <v>507.5</v>
      </c>
      <c r="C419" s="104">
        <v>487.5</v>
      </c>
      <c r="D419" s="104"/>
      <c r="E419" s="104"/>
      <c r="F419" s="104"/>
      <c r="G419" s="104"/>
      <c r="H419" s="104">
        <v>556</v>
      </c>
      <c r="I419" s="104">
        <v>1551</v>
      </c>
    </row>
    <row r="420" spans="1:9" x14ac:dyDescent="0.35">
      <c r="A420" s="67" t="s">
        <v>17</v>
      </c>
      <c r="B420" s="105">
        <v>507.5</v>
      </c>
      <c r="C420" s="105">
        <v>487.5</v>
      </c>
      <c r="D420" s="105"/>
      <c r="E420" s="105"/>
      <c r="F420" s="105"/>
      <c r="G420" s="105"/>
      <c r="H420" s="105">
        <v>556</v>
      </c>
      <c r="I420" s="105">
        <v>1551</v>
      </c>
    </row>
    <row r="421" spans="1:9" x14ac:dyDescent="0.35">
      <c r="A421" s="69" t="s">
        <v>312</v>
      </c>
      <c r="B421" s="105">
        <v>2.5</v>
      </c>
      <c r="C421" s="105">
        <v>1</v>
      </c>
      <c r="D421" s="105"/>
      <c r="E421" s="105"/>
      <c r="F421" s="105"/>
      <c r="G421" s="105"/>
      <c r="H421" s="105">
        <v>1.5</v>
      </c>
      <c r="I421" s="105">
        <v>5</v>
      </c>
    </row>
    <row r="422" spans="1:9" x14ac:dyDescent="0.35">
      <c r="A422" s="69" t="s">
        <v>313</v>
      </c>
      <c r="B422" s="105">
        <v>12</v>
      </c>
      <c r="C422" s="105">
        <v>12</v>
      </c>
      <c r="D422" s="105"/>
      <c r="E422" s="105"/>
      <c r="F422" s="105"/>
      <c r="G422" s="105"/>
      <c r="H422" s="105">
        <v>17</v>
      </c>
      <c r="I422" s="105">
        <v>41</v>
      </c>
    </row>
    <row r="423" spans="1:9" x14ac:dyDescent="0.35">
      <c r="A423" s="69" t="s">
        <v>314</v>
      </c>
      <c r="B423" s="105">
        <v>9</v>
      </c>
      <c r="C423" s="105">
        <v>7</v>
      </c>
      <c r="D423" s="105"/>
      <c r="E423" s="105"/>
      <c r="F423" s="105"/>
      <c r="G423" s="105"/>
      <c r="H423" s="105">
        <v>17</v>
      </c>
      <c r="I423" s="105">
        <v>33</v>
      </c>
    </row>
    <row r="424" spans="1:9" x14ac:dyDescent="0.35">
      <c r="A424" s="69" t="s">
        <v>532</v>
      </c>
      <c r="B424" s="105">
        <v>7.5</v>
      </c>
      <c r="C424" s="105">
        <v>8</v>
      </c>
      <c r="D424" s="105"/>
      <c r="E424" s="105"/>
      <c r="F424" s="105"/>
      <c r="G424" s="105"/>
      <c r="H424" s="105">
        <v>8.5</v>
      </c>
      <c r="I424" s="105">
        <v>24</v>
      </c>
    </row>
    <row r="425" spans="1:9" x14ac:dyDescent="0.35">
      <c r="A425" s="69" t="s">
        <v>316</v>
      </c>
      <c r="B425" s="105">
        <v>12.5</v>
      </c>
      <c r="C425" s="105">
        <v>8</v>
      </c>
      <c r="D425" s="105"/>
      <c r="E425" s="105"/>
      <c r="F425" s="105"/>
      <c r="G425" s="105"/>
      <c r="H425" s="105">
        <v>10</v>
      </c>
      <c r="I425" s="105">
        <v>30.5</v>
      </c>
    </row>
    <row r="426" spans="1:9" x14ac:dyDescent="0.35">
      <c r="A426" s="69" t="s">
        <v>317</v>
      </c>
      <c r="B426" s="105">
        <v>21</v>
      </c>
      <c r="C426" s="105">
        <v>13</v>
      </c>
      <c r="D426" s="105"/>
      <c r="E426" s="105"/>
      <c r="F426" s="105"/>
      <c r="G426" s="105"/>
      <c r="H426" s="105">
        <v>30</v>
      </c>
      <c r="I426" s="105">
        <v>64</v>
      </c>
    </row>
    <row r="427" spans="1:9" x14ac:dyDescent="0.35">
      <c r="A427" s="69" t="s">
        <v>318</v>
      </c>
      <c r="B427" s="105">
        <v>1</v>
      </c>
      <c r="C427" s="105">
        <v>2</v>
      </c>
      <c r="D427" s="105"/>
      <c r="E427" s="105"/>
      <c r="F427" s="105"/>
      <c r="G427" s="105"/>
      <c r="H427" s="105">
        <v>2</v>
      </c>
      <c r="I427" s="105">
        <v>5</v>
      </c>
    </row>
    <row r="428" spans="1:9" x14ac:dyDescent="0.35">
      <c r="A428" s="69" t="s">
        <v>319</v>
      </c>
      <c r="B428" s="105">
        <v>10</v>
      </c>
      <c r="C428" s="105">
        <v>20</v>
      </c>
      <c r="D428" s="105"/>
      <c r="E428" s="105"/>
      <c r="F428" s="105"/>
      <c r="G428" s="105"/>
      <c r="H428" s="105">
        <v>14</v>
      </c>
      <c r="I428" s="105">
        <v>44</v>
      </c>
    </row>
    <row r="429" spans="1:9" x14ac:dyDescent="0.35">
      <c r="A429" s="69" t="s">
        <v>497</v>
      </c>
      <c r="B429" s="105">
        <v>19</v>
      </c>
      <c r="C429" s="105">
        <v>34</v>
      </c>
      <c r="D429" s="105"/>
      <c r="E429" s="105"/>
      <c r="F429" s="105"/>
      <c r="G429" s="105"/>
      <c r="H429" s="105">
        <v>17</v>
      </c>
      <c r="I429" s="105">
        <v>70</v>
      </c>
    </row>
    <row r="430" spans="1:9" x14ac:dyDescent="0.35">
      <c r="A430" s="69" t="s">
        <v>533</v>
      </c>
      <c r="B430" s="105"/>
      <c r="C430" s="105">
        <v>0.5</v>
      </c>
      <c r="D430" s="105"/>
      <c r="E430" s="105"/>
      <c r="F430" s="105"/>
      <c r="G430" s="105"/>
      <c r="H430" s="105">
        <v>2.5</v>
      </c>
      <c r="I430" s="105">
        <v>3</v>
      </c>
    </row>
    <row r="431" spans="1:9" x14ac:dyDescent="0.35">
      <c r="A431" s="69" t="s">
        <v>322</v>
      </c>
      <c r="B431" s="105">
        <v>21</v>
      </c>
      <c r="C431" s="105">
        <v>16</v>
      </c>
      <c r="D431" s="105"/>
      <c r="E431" s="105"/>
      <c r="F431" s="105"/>
      <c r="G431" s="105"/>
      <c r="H431" s="105">
        <v>21</v>
      </c>
      <c r="I431" s="105">
        <v>58</v>
      </c>
    </row>
    <row r="432" spans="1:9" x14ac:dyDescent="0.35">
      <c r="A432" s="69" t="s">
        <v>534</v>
      </c>
      <c r="B432" s="105">
        <v>4</v>
      </c>
      <c r="C432" s="105">
        <v>1</v>
      </c>
      <c r="D432" s="105"/>
      <c r="E432" s="105"/>
      <c r="F432" s="105"/>
      <c r="G432" s="105"/>
      <c r="H432" s="105">
        <v>2</v>
      </c>
      <c r="I432" s="105">
        <v>7</v>
      </c>
    </row>
    <row r="433" spans="1:9" x14ac:dyDescent="0.35">
      <c r="A433" s="69" t="s">
        <v>323</v>
      </c>
      <c r="B433" s="105">
        <v>18</v>
      </c>
      <c r="C433" s="105">
        <v>13</v>
      </c>
      <c r="D433" s="105"/>
      <c r="E433" s="105"/>
      <c r="F433" s="105"/>
      <c r="G433" s="105"/>
      <c r="H433" s="105">
        <v>11</v>
      </c>
      <c r="I433" s="105">
        <v>42</v>
      </c>
    </row>
    <row r="434" spans="1:9" x14ac:dyDescent="0.35">
      <c r="A434" s="69" t="s">
        <v>324</v>
      </c>
      <c r="B434" s="105">
        <v>1</v>
      </c>
      <c r="C434" s="105">
        <v>2.5</v>
      </c>
      <c r="D434" s="105"/>
      <c r="E434" s="105"/>
      <c r="F434" s="105"/>
      <c r="G434" s="105"/>
      <c r="H434" s="105">
        <v>2.5</v>
      </c>
      <c r="I434" s="105">
        <v>6</v>
      </c>
    </row>
    <row r="435" spans="1:9" x14ac:dyDescent="0.35">
      <c r="A435" s="69" t="s">
        <v>326</v>
      </c>
      <c r="B435" s="105">
        <v>1</v>
      </c>
      <c r="C435" s="105">
        <v>2</v>
      </c>
      <c r="D435" s="105"/>
      <c r="E435" s="105"/>
      <c r="F435" s="105"/>
      <c r="G435" s="105"/>
      <c r="H435" s="105">
        <v>2</v>
      </c>
      <c r="I435" s="105">
        <v>5</v>
      </c>
    </row>
    <row r="436" spans="1:9" x14ac:dyDescent="0.35">
      <c r="A436" s="69" t="s">
        <v>536</v>
      </c>
      <c r="B436" s="105">
        <v>1.5</v>
      </c>
      <c r="C436" s="105">
        <v>5.5</v>
      </c>
      <c r="D436" s="105"/>
      <c r="E436" s="105"/>
      <c r="F436" s="105"/>
      <c r="G436" s="105"/>
      <c r="H436" s="105">
        <v>2</v>
      </c>
      <c r="I436" s="105">
        <v>9</v>
      </c>
    </row>
    <row r="437" spans="1:9" x14ac:dyDescent="0.35">
      <c r="A437" s="69" t="s">
        <v>328</v>
      </c>
      <c r="B437" s="105">
        <v>2.5</v>
      </c>
      <c r="C437" s="105">
        <v>4</v>
      </c>
      <c r="D437" s="105"/>
      <c r="E437" s="105"/>
      <c r="F437" s="105"/>
      <c r="G437" s="105"/>
      <c r="H437" s="105">
        <v>3</v>
      </c>
      <c r="I437" s="105">
        <v>9.5</v>
      </c>
    </row>
    <row r="438" spans="1:9" x14ac:dyDescent="0.35">
      <c r="A438" s="69" t="s">
        <v>329</v>
      </c>
      <c r="B438" s="105">
        <v>29</v>
      </c>
      <c r="C438" s="105">
        <v>23</v>
      </c>
      <c r="D438" s="105"/>
      <c r="E438" s="105"/>
      <c r="F438" s="105"/>
      <c r="G438" s="105"/>
      <c r="H438" s="105">
        <v>36</v>
      </c>
      <c r="I438" s="105">
        <v>88</v>
      </c>
    </row>
    <row r="439" spans="1:9" x14ac:dyDescent="0.35">
      <c r="A439" s="69" t="s">
        <v>330</v>
      </c>
      <c r="B439" s="105">
        <v>6.5</v>
      </c>
      <c r="C439" s="105">
        <v>5.5</v>
      </c>
      <c r="D439" s="105"/>
      <c r="E439" s="105"/>
      <c r="F439" s="105"/>
      <c r="G439" s="105"/>
      <c r="H439" s="105">
        <v>8</v>
      </c>
      <c r="I439" s="105">
        <v>20</v>
      </c>
    </row>
    <row r="440" spans="1:9" x14ac:dyDescent="0.35">
      <c r="A440" s="69" t="s">
        <v>331</v>
      </c>
      <c r="B440" s="105">
        <v>11</v>
      </c>
      <c r="C440" s="105">
        <v>9</v>
      </c>
      <c r="D440" s="105"/>
      <c r="E440" s="105"/>
      <c r="F440" s="105"/>
      <c r="G440" s="105"/>
      <c r="H440" s="105">
        <v>9</v>
      </c>
      <c r="I440" s="105">
        <v>29</v>
      </c>
    </row>
    <row r="441" spans="1:9" x14ac:dyDescent="0.35">
      <c r="A441" s="69" t="s">
        <v>333</v>
      </c>
      <c r="B441" s="105"/>
      <c r="C441" s="105">
        <v>0.5</v>
      </c>
      <c r="D441" s="105"/>
      <c r="E441" s="105"/>
      <c r="F441" s="105"/>
      <c r="G441" s="105"/>
      <c r="H441" s="105">
        <v>0.5</v>
      </c>
      <c r="I441" s="105">
        <v>1</v>
      </c>
    </row>
    <row r="442" spans="1:9" x14ac:dyDescent="0.35">
      <c r="A442" s="69" t="s">
        <v>334</v>
      </c>
      <c r="B442" s="105">
        <v>7</v>
      </c>
      <c r="C442" s="105">
        <v>3</v>
      </c>
      <c r="D442" s="105"/>
      <c r="E442" s="105"/>
      <c r="F442" s="105"/>
      <c r="G442" s="105"/>
      <c r="H442" s="105">
        <v>6</v>
      </c>
      <c r="I442" s="105">
        <v>16</v>
      </c>
    </row>
    <row r="443" spans="1:9" x14ac:dyDescent="0.35">
      <c r="A443" s="69" t="s">
        <v>538</v>
      </c>
      <c r="B443" s="105">
        <v>0.5</v>
      </c>
      <c r="C443" s="105">
        <v>1</v>
      </c>
      <c r="D443" s="105"/>
      <c r="E443" s="105"/>
      <c r="F443" s="105"/>
      <c r="G443" s="105"/>
      <c r="H443" s="105">
        <v>3.5</v>
      </c>
      <c r="I443" s="105">
        <v>5</v>
      </c>
    </row>
    <row r="444" spans="1:9" x14ac:dyDescent="0.35">
      <c r="A444" s="69" t="s">
        <v>337</v>
      </c>
      <c r="B444" s="105">
        <v>2.5</v>
      </c>
      <c r="C444" s="105">
        <v>2.5</v>
      </c>
      <c r="D444" s="105"/>
      <c r="E444" s="105"/>
      <c r="F444" s="105"/>
      <c r="G444" s="105"/>
      <c r="H444" s="105">
        <v>2</v>
      </c>
      <c r="I444" s="105">
        <v>7</v>
      </c>
    </row>
    <row r="445" spans="1:9" x14ac:dyDescent="0.35">
      <c r="A445" s="69" t="s">
        <v>338</v>
      </c>
      <c r="B445" s="105">
        <v>9</v>
      </c>
      <c r="C445" s="105">
        <v>4</v>
      </c>
      <c r="D445" s="105"/>
      <c r="E445" s="105"/>
      <c r="F445" s="105"/>
      <c r="G445" s="105"/>
      <c r="H445" s="105">
        <v>5</v>
      </c>
      <c r="I445" s="105">
        <v>18</v>
      </c>
    </row>
    <row r="446" spans="1:9" x14ac:dyDescent="0.35">
      <c r="A446" s="69" t="s">
        <v>539</v>
      </c>
      <c r="B446" s="105">
        <v>1.5</v>
      </c>
      <c r="C446" s="105">
        <v>1</v>
      </c>
      <c r="D446" s="105"/>
      <c r="E446" s="105"/>
      <c r="F446" s="105"/>
      <c r="G446" s="105"/>
      <c r="H446" s="105">
        <v>0.5</v>
      </c>
      <c r="I446" s="105">
        <v>3</v>
      </c>
    </row>
    <row r="447" spans="1:9" x14ac:dyDescent="0.35">
      <c r="A447" s="69" t="s">
        <v>540</v>
      </c>
      <c r="B447" s="105">
        <v>1</v>
      </c>
      <c r="C447" s="105">
        <v>3.5</v>
      </c>
      <c r="D447" s="105"/>
      <c r="E447" s="105"/>
      <c r="F447" s="105"/>
      <c r="G447" s="105"/>
      <c r="H447" s="105">
        <v>2</v>
      </c>
      <c r="I447" s="105">
        <v>6.5</v>
      </c>
    </row>
    <row r="448" spans="1:9" x14ac:dyDescent="0.35">
      <c r="A448" s="69" t="s">
        <v>341</v>
      </c>
      <c r="B448" s="105">
        <v>5</v>
      </c>
      <c r="C448" s="105">
        <v>4</v>
      </c>
      <c r="D448" s="105"/>
      <c r="E448" s="105"/>
      <c r="F448" s="105"/>
      <c r="G448" s="105"/>
      <c r="H448" s="105">
        <v>2</v>
      </c>
      <c r="I448" s="105">
        <v>11</v>
      </c>
    </row>
    <row r="449" spans="1:9" x14ac:dyDescent="0.35">
      <c r="A449" s="69" t="s">
        <v>541</v>
      </c>
      <c r="B449" s="105">
        <v>1</v>
      </c>
      <c r="C449" s="105"/>
      <c r="D449" s="105"/>
      <c r="E449" s="105"/>
      <c r="F449" s="105"/>
      <c r="G449" s="105"/>
      <c r="H449" s="105">
        <v>1</v>
      </c>
      <c r="I449" s="105">
        <v>2</v>
      </c>
    </row>
    <row r="450" spans="1:9" x14ac:dyDescent="0.35">
      <c r="A450" s="69" t="s">
        <v>343</v>
      </c>
      <c r="B450" s="105"/>
      <c r="C450" s="105">
        <v>2</v>
      </c>
      <c r="D450" s="105"/>
      <c r="E450" s="105"/>
      <c r="F450" s="105"/>
      <c r="G450" s="105"/>
      <c r="H450" s="105">
        <v>2.5</v>
      </c>
      <c r="I450" s="105">
        <v>4.5</v>
      </c>
    </row>
    <row r="451" spans="1:9" x14ac:dyDescent="0.35">
      <c r="A451" s="69" t="s">
        <v>344</v>
      </c>
      <c r="B451" s="105">
        <v>7</v>
      </c>
      <c r="C451" s="105">
        <v>4</v>
      </c>
      <c r="D451" s="105"/>
      <c r="E451" s="105"/>
      <c r="F451" s="105"/>
      <c r="G451" s="105"/>
      <c r="H451" s="105">
        <v>11</v>
      </c>
      <c r="I451" s="105">
        <v>22</v>
      </c>
    </row>
    <row r="452" spans="1:9" x14ac:dyDescent="0.35">
      <c r="A452" s="69" t="s">
        <v>542</v>
      </c>
      <c r="B452" s="105">
        <v>3</v>
      </c>
      <c r="C452" s="105">
        <v>0.5</v>
      </c>
      <c r="D452" s="105"/>
      <c r="E452" s="105"/>
      <c r="F452" s="105"/>
      <c r="G452" s="105"/>
      <c r="H452" s="105">
        <v>1.5</v>
      </c>
      <c r="I452" s="105">
        <v>5</v>
      </c>
    </row>
    <row r="453" spans="1:9" x14ac:dyDescent="0.35">
      <c r="A453" s="69" t="s">
        <v>346</v>
      </c>
      <c r="B453" s="105">
        <v>4.5</v>
      </c>
      <c r="C453" s="105">
        <v>3.5</v>
      </c>
      <c r="D453" s="105"/>
      <c r="E453" s="105"/>
      <c r="F453" s="105"/>
      <c r="G453" s="105"/>
      <c r="H453" s="105">
        <v>5.5</v>
      </c>
      <c r="I453" s="105">
        <v>13.5</v>
      </c>
    </row>
    <row r="454" spans="1:9" x14ac:dyDescent="0.35">
      <c r="A454" s="69" t="s">
        <v>347</v>
      </c>
      <c r="B454" s="105">
        <v>4</v>
      </c>
      <c r="C454" s="105">
        <v>12</v>
      </c>
      <c r="D454" s="105"/>
      <c r="E454" s="105"/>
      <c r="F454" s="105"/>
      <c r="G454" s="105"/>
      <c r="H454" s="105">
        <v>15</v>
      </c>
      <c r="I454" s="105">
        <v>31</v>
      </c>
    </row>
    <row r="455" spans="1:9" x14ac:dyDescent="0.35">
      <c r="A455" s="69" t="s">
        <v>348</v>
      </c>
      <c r="B455" s="105">
        <v>5.5</v>
      </c>
      <c r="C455" s="105">
        <v>8.5</v>
      </c>
      <c r="D455" s="105"/>
      <c r="E455" s="105"/>
      <c r="F455" s="105"/>
      <c r="G455" s="105"/>
      <c r="H455" s="105">
        <v>9.5</v>
      </c>
      <c r="I455" s="105">
        <v>23.5</v>
      </c>
    </row>
    <row r="456" spans="1:9" x14ac:dyDescent="0.35">
      <c r="A456" s="69" t="s">
        <v>349</v>
      </c>
      <c r="B456" s="105">
        <v>17</v>
      </c>
      <c r="C456" s="105">
        <v>18</v>
      </c>
      <c r="D456" s="105"/>
      <c r="E456" s="105"/>
      <c r="F456" s="105"/>
      <c r="G456" s="105"/>
      <c r="H456" s="105">
        <v>33</v>
      </c>
      <c r="I456" s="105">
        <v>68</v>
      </c>
    </row>
    <row r="457" spans="1:9" x14ac:dyDescent="0.35">
      <c r="A457" s="69" t="s">
        <v>543</v>
      </c>
      <c r="B457" s="105">
        <v>1.5</v>
      </c>
      <c r="C457" s="105">
        <v>0.5</v>
      </c>
      <c r="D457" s="105"/>
      <c r="E457" s="105"/>
      <c r="F457" s="105"/>
      <c r="G457" s="105"/>
      <c r="H457" s="105">
        <v>0.5</v>
      </c>
      <c r="I457" s="105">
        <v>2.5</v>
      </c>
    </row>
    <row r="458" spans="1:9" x14ac:dyDescent="0.35">
      <c r="A458" s="69" t="s">
        <v>351</v>
      </c>
      <c r="B458" s="105"/>
      <c r="C458" s="105">
        <v>0.5</v>
      </c>
      <c r="D458" s="105"/>
      <c r="E458" s="105"/>
      <c r="F458" s="105"/>
      <c r="G458" s="105"/>
      <c r="H458" s="105"/>
      <c r="I458" s="105">
        <v>0.5</v>
      </c>
    </row>
    <row r="459" spans="1:9" x14ac:dyDescent="0.35">
      <c r="A459" s="69" t="s">
        <v>352</v>
      </c>
      <c r="B459" s="105">
        <v>26</v>
      </c>
      <c r="C459" s="105">
        <v>15</v>
      </c>
      <c r="D459" s="105"/>
      <c r="E459" s="105"/>
      <c r="F459" s="105"/>
      <c r="G459" s="105"/>
      <c r="H459" s="105">
        <v>16</v>
      </c>
      <c r="I459" s="105">
        <v>57</v>
      </c>
    </row>
    <row r="460" spans="1:9" x14ac:dyDescent="0.35">
      <c r="A460" s="69" t="s">
        <v>485</v>
      </c>
      <c r="B460" s="105">
        <v>1</v>
      </c>
      <c r="C460" s="105">
        <v>2</v>
      </c>
      <c r="D460" s="105"/>
      <c r="E460" s="105"/>
      <c r="F460" s="105"/>
      <c r="G460" s="105"/>
      <c r="H460" s="105">
        <v>3</v>
      </c>
      <c r="I460" s="105">
        <v>6</v>
      </c>
    </row>
    <row r="461" spans="1:9" x14ac:dyDescent="0.35">
      <c r="A461" s="69" t="s">
        <v>353</v>
      </c>
      <c r="B461" s="105">
        <v>4</v>
      </c>
      <c r="C461" s="105">
        <v>2</v>
      </c>
      <c r="D461" s="105"/>
      <c r="E461" s="105"/>
      <c r="F461" s="105"/>
      <c r="G461" s="105"/>
      <c r="H461" s="105">
        <v>4</v>
      </c>
      <c r="I461" s="105">
        <v>10</v>
      </c>
    </row>
    <row r="462" spans="1:9" x14ac:dyDescent="0.35">
      <c r="A462" s="69" t="s">
        <v>354</v>
      </c>
      <c r="B462" s="105">
        <v>6</v>
      </c>
      <c r="C462" s="105">
        <v>11</v>
      </c>
      <c r="D462" s="105"/>
      <c r="E462" s="105"/>
      <c r="F462" s="105"/>
      <c r="G462" s="105"/>
      <c r="H462" s="105">
        <v>5</v>
      </c>
      <c r="I462" s="105">
        <v>22</v>
      </c>
    </row>
    <row r="463" spans="1:9" x14ac:dyDescent="0.35">
      <c r="A463" s="69" t="s">
        <v>544</v>
      </c>
      <c r="B463" s="105">
        <v>3</v>
      </c>
      <c r="C463" s="105">
        <v>3.5</v>
      </c>
      <c r="D463" s="105"/>
      <c r="E463" s="105"/>
      <c r="F463" s="105"/>
      <c r="G463" s="105"/>
      <c r="H463" s="105">
        <v>7</v>
      </c>
      <c r="I463" s="105">
        <v>13.5</v>
      </c>
    </row>
    <row r="464" spans="1:9" x14ac:dyDescent="0.35">
      <c r="A464" s="69" t="s">
        <v>356</v>
      </c>
      <c r="B464" s="105">
        <v>5.5</v>
      </c>
      <c r="C464" s="105">
        <v>3.5</v>
      </c>
      <c r="D464" s="105"/>
      <c r="E464" s="105"/>
      <c r="F464" s="105"/>
      <c r="G464" s="105"/>
      <c r="H464" s="105">
        <v>6.5</v>
      </c>
      <c r="I464" s="105">
        <v>15.5</v>
      </c>
    </row>
    <row r="465" spans="1:9" x14ac:dyDescent="0.35">
      <c r="A465" s="69" t="s">
        <v>545</v>
      </c>
      <c r="B465" s="105">
        <v>1</v>
      </c>
      <c r="C465" s="105">
        <v>0.5</v>
      </c>
      <c r="D465" s="105"/>
      <c r="E465" s="105"/>
      <c r="F465" s="105"/>
      <c r="G465" s="105"/>
      <c r="H465" s="105">
        <v>0.5</v>
      </c>
      <c r="I465" s="105">
        <v>2</v>
      </c>
    </row>
    <row r="466" spans="1:9" x14ac:dyDescent="0.35">
      <c r="A466" s="69" t="s">
        <v>546</v>
      </c>
      <c r="B466" s="105">
        <v>1</v>
      </c>
      <c r="C466" s="105">
        <v>1</v>
      </c>
      <c r="D466" s="105"/>
      <c r="E466" s="105"/>
      <c r="F466" s="105"/>
      <c r="G466" s="105"/>
      <c r="H466" s="105">
        <v>2</v>
      </c>
      <c r="I466" s="105">
        <v>4</v>
      </c>
    </row>
    <row r="467" spans="1:9" x14ac:dyDescent="0.35">
      <c r="A467" s="69" t="s">
        <v>359</v>
      </c>
      <c r="B467" s="105">
        <v>67</v>
      </c>
      <c r="C467" s="105">
        <v>61</v>
      </c>
      <c r="D467" s="105"/>
      <c r="E467" s="105"/>
      <c r="F467" s="105"/>
      <c r="G467" s="105"/>
      <c r="H467" s="105">
        <v>68</v>
      </c>
      <c r="I467" s="105">
        <v>196</v>
      </c>
    </row>
    <row r="468" spans="1:9" x14ac:dyDescent="0.35">
      <c r="A468" s="69" t="s">
        <v>547</v>
      </c>
      <c r="B468" s="105">
        <v>3</v>
      </c>
      <c r="C468" s="105">
        <v>4</v>
      </c>
      <c r="D468" s="105"/>
      <c r="E468" s="105"/>
      <c r="F468" s="105"/>
      <c r="G468" s="105"/>
      <c r="H468" s="105">
        <v>6</v>
      </c>
      <c r="I468" s="105">
        <v>13</v>
      </c>
    </row>
    <row r="469" spans="1:9" x14ac:dyDescent="0.35">
      <c r="A469" s="69" t="s">
        <v>361</v>
      </c>
      <c r="B469" s="105">
        <v>2.5</v>
      </c>
      <c r="C469" s="105">
        <v>6</v>
      </c>
      <c r="D469" s="105"/>
      <c r="E469" s="105"/>
      <c r="F469" s="105"/>
      <c r="G469" s="105"/>
      <c r="H469" s="105">
        <v>1</v>
      </c>
      <c r="I469" s="105">
        <v>9.5</v>
      </c>
    </row>
    <row r="470" spans="1:9" x14ac:dyDescent="0.35">
      <c r="A470" s="69" t="s">
        <v>362</v>
      </c>
      <c r="B470" s="105">
        <v>6</v>
      </c>
      <c r="C470" s="105">
        <v>7</v>
      </c>
      <c r="D470" s="105"/>
      <c r="E470" s="105"/>
      <c r="F470" s="105"/>
      <c r="G470" s="105"/>
      <c r="H470" s="105">
        <v>3</v>
      </c>
      <c r="I470" s="105">
        <v>16</v>
      </c>
    </row>
    <row r="471" spans="1:9" x14ac:dyDescent="0.35">
      <c r="A471" s="69" t="s">
        <v>548</v>
      </c>
      <c r="B471" s="105">
        <v>1</v>
      </c>
      <c r="C471" s="105"/>
      <c r="D471" s="105"/>
      <c r="E471" s="105"/>
      <c r="F471" s="105"/>
      <c r="G471" s="105"/>
      <c r="H471" s="105"/>
      <c r="I471" s="105">
        <v>1</v>
      </c>
    </row>
    <row r="472" spans="1:9" x14ac:dyDescent="0.35">
      <c r="A472" s="69" t="s">
        <v>365</v>
      </c>
      <c r="B472" s="105"/>
      <c r="C472" s="105"/>
      <c r="D472" s="105"/>
      <c r="E472" s="105"/>
      <c r="F472" s="105"/>
      <c r="G472" s="105"/>
      <c r="H472" s="105">
        <v>2</v>
      </c>
      <c r="I472" s="105">
        <v>2</v>
      </c>
    </row>
    <row r="473" spans="1:9" x14ac:dyDescent="0.35">
      <c r="A473" s="69" t="s">
        <v>549</v>
      </c>
      <c r="B473" s="105">
        <v>2</v>
      </c>
      <c r="C473" s="105">
        <v>3</v>
      </c>
      <c r="D473" s="105"/>
      <c r="E473" s="105"/>
      <c r="F473" s="105"/>
      <c r="G473" s="105"/>
      <c r="H473" s="105">
        <v>2.5</v>
      </c>
      <c r="I473" s="105">
        <v>7.5</v>
      </c>
    </row>
    <row r="474" spans="1:9" x14ac:dyDescent="0.35">
      <c r="A474" s="69" t="s">
        <v>367</v>
      </c>
      <c r="B474" s="105">
        <v>14.5</v>
      </c>
      <c r="C474" s="105">
        <v>10</v>
      </c>
      <c r="D474" s="105"/>
      <c r="E474" s="105"/>
      <c r="F474" s="105"/>
      <c r="G474" s="105"/>
      <c r="H474" s="105">
        <v>14</v>
      </c>
      <c r="I474" s="105">
        <v>38.5</v>
      </c>
    </row>
    <row r="475" spans="1:9" x14ac:dyDescent="0.35">
      <c r="A475" s="69" t="s">
        <v>368</v>
      </c>
      <c r="B475" s="105">
        <v>14</v>
      </c>
      <c r="C475" s="105">
        <v>16</v>
      </c>
      <c r="D475" s="105"/>
      <c r="E475" s="105"/>
      <c r="F475" s="105"/>
      <c r="G475" s="105"/>
      <c r="H475" s="105">
        <v>17</v>
      </c>
      <c r="I475" s="105">
        <v>47</v>
      </c>
    </row>
    <row r="476" spans="1:9" x14ac:dyDescent="0.35">
      <c r="A476" s="69" t="s">
        <v>369</v>
      </c>
      <c r="B476" s="105">
        <v>5</v>
      </c>
      <c r="C476" s="105">
        <v>6</v>
      </c>
      <c r="D476" s="105"/>
      <c r="E476" s="105"/>
      <c r="F476" s="105"/>
      <c r="G476" s="105"/>
      <c r="H476" s="105">
        <v>11</v>
      </c>
      <c r="I476" s="105">
        <v>22</v>
      </c>
    </row>
    <row r="477" spans="1:9" x14ac:dyDescent="0.35">
      <c r="A477" s="69" t="s">
        <v>370</v>
      </c>
      <c r="B477" s="105">
        <v>12</v>
      </c>
      <c r="C477" s="105">
        <v>8</v>
      </c>
      <c r="D477" s="105"/>
      <c r="E477" s="105"/>
      <c r="F477" s="105"/>
      <c r="G477" s="105"/>
      <c r="H477" s="105">
        <v>11</v>
      </c>
      <c r="I477" s="105">
        <v>31</v>
      </c>
    </row>
    <row r="478" spans="1:9" x14ac:dyDescent="0.35">
      <c r="A478" s="69" t="s">
        <v>550</v>
      </c>
      <c r="B478" s="105">
        <v>4</v>
      </c>
      <c r="C478" s="105">
        <v>6</v>
      </c>
      <c r="D478" s="105"/>
      <c r="E478" s="105"/>
      <c r="F478" s="105"/>
      <c r="G478" s="105"/>
      <c r="H478" s="105">
        <v>2.5</v>
      </c>
      <c r="I478" s="105">
        <v>12.5</v>
      </c>
    </row>
    <row r="479" spans="1:9" x14ac:dyDescent="0.35">
      <c r="A479" s="69" t="s">
        <v>372</v>
      </c>
      <c r="B479" s="105">
        <v>2</v>
      </c>
      <c r="C479" s="105">
        <v>1</v>
      </c>
      <c r="D479" s="105"/>
      <c r="E479" s="105"/>
      <c r="F479" s="105"/>
      <c r="G479" s="105"/>
      <c r="H479" s="105">
        <v>1</v>
      </c>
      <c r="I479" s="105">
        <v>4</v>
      </c>
    </row>
    <row r="480" spans="1:9" x14ac:dyDescent="0.35">
      <c r="A480" s="69" t="s">
        <v>551</v>
      </c>
      <c r="B480" s="105"/>
      <c r="C480" s="105">
        <v>1.5</v>
      </c>
      <c r="D480" s="105"/>
      <c r="E480" s="105"/>
      <c r="F480" s="105"/>
      <c r="G480" s="105"/>
      <c r="H480" s="105">
        <v>1</v>
      </c>
      <c r="I480" s="105">
        <v>2.5</v>
      </c>
    </row>
    <row r="481" spans="1:9" x14ac:dyDescent="0.35">
      <c r="A481" s="69" t="s">
        <v>552</v>
      </c>
      <c r="B481" s="105">
        <v>3.5</v>
      </c>
      <c r="C481" s="105">
        <v>2.5</v>
      </c>
      <c r="D481" s="105"/>
      <c r="E481" s="105"/>
      <c r="F481" s="105"/>
      <c r="G481" s="105"/>
      <c r="H481" s="105">
        <v>6</v>
      </c>
      <c r="I481" s="105">
        <v>12</v>
      </c>
    </row>
    <row r="482" spans="1:9" x14ac:dyDescent="0.35">
      <c r="A482" s="69" t="s">
        <v>376</v>
      </c>
      <c r="B482" s="105">
        <v>4.5</v>
      </c>
      <c r="C482" s="105">
        <v>5</v>
      </c>
      <c r="D482" s="105"/>
      <c r="E482" s="105"/>
      <c r="F482" s="105"/>
      <c r="G482" s="105"/>
      <c r="H482" s="105">
        <v>6</v>
      </c>
      <c r="I482" s="105">
        <v>15.5</v>
      </c>
    </row>
    <row r="483" spans="1:9" x14ac:dyDescent="0.35">
      <c r="A483" s="69" t="s">
        <v>377</v>
      </c>
      <c r="B483" s="105">
        <v>3</v>
      </c>
      <c r="C483" s="105">
        <v>1</v>
      </c>
      <c r="D483" s="105"/>
      <c r="E483" s="105"/>
      <c r="F483" s="105"/>
      <c r="G483" s="105"/>
      <c r="H483" s="105">
        <v>2</v>
      </c>
      <c r="I483" s="105">
        <v>6</v>
      </c>
    </row>
    <row r="484" spans="1:9" x14ac:dyDescent="0.35">
      <c r="A484" s="69" t="s">
        <v>378</v>
      </c>
      <c r="B484" s="105">
        <v>11</v>
      </c>
      <c r="C484" s="105">
        <v>9</v>
      </c>
      <c r="D484" s="105"/>
      <c r="E484" s="105"/>
      <c r="F484" s="105"/>
      <c r="G484" s="105"/>
      <c r="H484" s="105">
        <v>7</v>
      </c>
      <c r="I484" s="105">
        <v>27</v>
      </c>
    </row>
    <row r="485" spans="1:9" x14ac:dyDescent="0.35">
      <c r="A485" s="69" t="s">
        <v>553</v>
      </c>
      <c r="B485" s="105">
        <v>3</v>
      </c>
      <c r="C485" s="105">
        <v>2</v>
      </c>
      <c r="D485" s="105"/>
      <c r="E485" s="105"/>
      <c r="F485" s="105"/>
      <c r="G485" s="105"/>
      <c r="H485" s="105">
        <v>3</v>
      </c>
      <c r="I485" s="105">
        <v>8</v>
      </c>
    </row>
    <row r="486" spans="1:9" x14ac:dyDescent="0.35">
      <c r="A486" s="69" t="s">
        <v>500</v>
      </c>
      <c r="B486" s="105">
        <v>3.5</v>
      </c>
      <c r="C486" s="105">
        <v>1.5</v>
      </c>
      <c r="D486" s="105"/>
      <c r="E486" s="105"/>
      <c r="F486" s="105"/>
      <c r="G486" s="105"/>
      <c r="H486" s="105">
        <v>1</v>
      </c>
      <c r="I486" s="105">
        <v>6</v>
      </c>
    </row>
    <row r="487" spans="1:9" x14ac:dyDescent="0.35">
      <c r="A487" s="69" t="s">
        <v>380</v>
      </c>
      <c r="B487" s="105">
        <v>15</v>
      </c>
      <c r="C487" s="105">
        <v>17</v>
      </c>
      <c r="D487" s="105"/>
      <c r="E487" s="105"/>
      <c r="F487" s="105"/>
      <c r="G487" s="105"/>
      <c r="H487" s="105">
        <v>8</v>
      </c>
      <c r="I487" s="105">
        <v>40</v>
      </c>
    </row>
    <row r="488" spans="1:9" x14ac:dyDescent="0.35">
      <c r="A488" s="69" t="s">
        <v>381</v>
      </c>
      <c r="B488" s="105">
        <v>14.5</v>
      </c>
      <c r="C488" s="105">
        <v>13.5</v>
      </c>
      <c r="D488" s="105"/>
      <c r="E488" s="105"/>
      <c r="F488" s="105"/>
      <c r="G488" s="105"/>
      <c r="H488" s="105">
        <v>12.5</v>
      </c>
      <c r="I488" s="105">
        <v>40.5</v>
      </c>
    </row>
    <row r="489" spans="1:9" x14ac:dyDescent="0.35">
      <c r="A489" s="69" t="s">
        <v>383</v>
      </c>
      <c r="B489" s="105">
        <v>6</v>
      </c>
      <c r="C489" s="105">
        <v>8</v>
      </c>
      <c r="D489" s="105"/>
      <c r="E489" s="105"/>
      <c r="F489" s="105"/>
      <c r="G489" s="105"/>
      <c r="H489" s="105">
        <v>5</v>
      </c>
      <c r="I489" s="105">
        <v>19</v>
      </c>
    </row>
    <row r="490" spans="1:9" x14ac:dyDescent="0.35">
      <c r="A490" s="69" t="s">
        <v>666</v>
      </c>
      <c r="B490" s="105"/>
      <c r="C490" s="105">
        <v>1</v>
      </c>
      <c r="D490" s="105"/>
      <c r="E490" s="105"/>
      <c r="F490" s="105"/>
      <c r="G490" s="105"/>
      <c r="H490" s="105">
        <v>1</v>
      </c>
      <c r="I490" s="105">
        <v>2</v>
      </c>
    </row>
    <row r="491" spans="1:9" x14ac:dyDescent="0.35">
      <c r="A491" s="69" t="s">
        <v>709</v>
      </c>
      <c r="B491" s="105">
        <v>3</v>
      </c>
      <c r="C491" s="105">
        <v>3</v>
      </c>
      <c r="D491" s="105"/>
      <c r="E491" s="105"/>
      <c r="F491" s="105"/>
      <c r="G491" s="105"/>
      <c r="H491" s="105">
        <v>3.5</v>
      </c>
      <c r="I491" s="105">
        <v>9.5</v>
      </c>
    </row>
    <row r="492" spans="1:9" x14ac:dyDescent="0.35">
      <c r="A492" s="106" t="s">
        <v>7</v>
      </c>
      <c r="B492" s="104">
        <v>82</v>
      </c>
      <c r="C492" s="104">
        <v>67</v>
      </c>
      <c r="D492" s="104">
        <v>69</v>
      </c>
      <c r="E492" s="104"/>
      <c r="F492" s="104"/>
      <c r="G492" s="104"/>
      <c r="H492" s="104">
        <v>58</v>
      </c>
      <c r="I492" s="104">
        <v>276</v>
      </c>
    </row>
    <row r="493" spans="1:9" x14ac:dyDescent="0.35">
      <c r="A493" s="67" t="s">
        <v>18</v>
      </c>
      <c r="B493" s="105">
        <v>82</v>
      </c>
      <c r="C493" s="105">
        <v>67</v>
      </c>
      <c r="D493" s="105">
        <v>69</v>
      </c>
      <c r="E493" s="105"/>
      <c r="F493" s="105"/>
      <c r="G493" s="105"/>
      <c r="H493" s="105">
        <v>58</v>
      </c>
      <c r="I493" s="105">
        <v>276</v>
      </c>
    </row>
    <row r="494" spans="1:9" x14ac:dyDescent="0.35">
      <c r="A494" s="69" t="s">
        <v>54</v>
      </c>
      <c r="B494" s="105">
        <v>2</v>
      </c>
      <c r="C494" s="105">
        <v>20</v>
      </c>
      <c r="D494" s="105">
        <v>63</v>
      </c>
      <c r="E494" s="105"/>
      <c r="F494" s="105"/>
      <c r="G494" s="105"/>
      <c r="H494" s="105">
        <v>58</v>
      </c>
      <c r="I494" s="105">
        <v>143</v>
      </c>
    </row>
    <row r="495" spans="1:9" x14ac:dyDescent="0.35">
      <c r="A495" s="69" t="s">
        <v>717</v>
      </c>
      <c r="B495" s="105">
        <v>80</v>
      </c>
      <c r="C495" s="105">
        <v>47</v>
      </c>
      <c r="D495" s="105">
        <v>6</v>
      </c>
      <c r="E495" s="105"/>
      <c r="F495" s="105"/>
      <c r="G495" s="105"/>
      <c r="H495" s="105"/>
      <c r="I495" s="105">
        <v>133</v>
      </c>
    </row>
    <row r="496" spans="1:9" x14ac:dyDescent="0.35">
      <c r="A496" s="63" t="s">
        <v>38</v>
      </c>
      <c r="B496" s="103">
        <v>412</v>
      </c>
      <c r="C496" s="103">
        <v>441</v>
      </c>
      <c r="D496" s="103">
        <v>340</v>
      </c>
      <c r="E496" s="103">
        <v>210</v>
      </c>
      <c r="F496" s="103">
        <v>224</v>
      </c>
      <c r="G496" s="103">
        <v>231</v>
      </c>
      <c r="H496" s="103">
        <v>225</v>
      </c>
      <c r="I496" s="103">
        <v>2083</v>
      </c>
    </row>
    <row r="497" spans="1:9" x14ac:dyDescent="0.35">
      <c r="A497" s="65" t="s">
        <v>6</v>
      </c>
      <c r="B497" s="104">
        <v>274</v>
      </c>
      <c r="C497" s="104">
        <v>263</v>
      </c>
      <c r="D497" s="104">
        <v>235</v>
      </c>
      <c r="E497" s="104">
        <v>210</v>
      </c>
      <c r="F497" s="104">
        <v>224</v>
      </c>
      <c r="G497" s="104">
        <v>231</v>
      </c>
      <c r="H497" s="104">
        <v>182</v>
      </c>
      <c r="I497" s="104">
        <v>1619</v>
      </c>
    </row>
    <row r="498" spans="1:9" x14ac:dyDescent="0.35">
      <c r="A498" s="67" t="s">
        <v>16</v>
      </c>
      <c r="B498" s="105">
        <v>274</v>
      </c>
      <c r="C498" s="105">
        <v>263</v>
      </c>
      <c r="D498" s="105">
        <v>235</v>
      </c>
      <c r="E498" s="105">
        <v>210</v>
      </c>
      <c r="F498" s="105">
        <v>224</v>
      </c>
      <c r="G498" s="105">
        <v>231</v>
      </c>
      <c r="H498" s="105">
        <v>182</v>
      </c>
      <c r="I498" s="105">
        <v>1619</v>
      </c>
    </row>
    <row r="499" spans="1:9" x14ac:dyDescent="0.35">
      <c r="A499" s="69" t="s">
        <v>386</v>
      </c>
      <c r="B499" s="105">
        <v>64</v>
      </c>
      <c r="C499" s="105">
        <v>63</v>
      </c>
      <c r="D499" s="105">
        <v>47</v>
      </c>
      <c r="E499" s="105">
        <v>45</v>
      </c>
      <c r="F499" s="105">
        <v>57</v>
      </c>
      <c r="G499" s="105">
        <v>55</v>
      </c>
      <c r="H499" s="105">
        <v>46</v>
      </c>
      <c r="I499" s="105">
        <v>377</v>
      </c>
    </row>
    <row r="500" spans="1:9" x14ac:dyDescent="0.35">
      <c r="A500" s="69" t="s">
        <v>387</v>
      </c>
      <c r="B500" s="105">
        <v>210</v>
      </c>
      <c r="C500" s="105">
        <v>200</v>
      </c>
      <c r="D500" s="105">
        <v>188</v>
      </c>
      <c r="E500" s="105">
        <v>165</v>
      </c>
      <c r="F500" s="105">
        <v>167</v>
      </c>
      <c r="G500" s="105">
        <v>176</v>
      </c>
      <c r="H500" s="105">
        <v>136</v>
      </c>
      <c r="I500" s="105">
        <v>1242</v>
      </c>
    </row>
    <row r="501" spans="1:9" x14ac:dyDescent="0.35">
      <c r="A501" s="106" t="s">
        <v>7</v>
      </c>
      <c r="B501" s="104">
        <v>138</v>
      </c>
      <c r="C501" s="104">
        <v>178</v>
      </c>
      <c r="D501" s="104">
        <v>105</v>
      </c>
      <c r="E501" s="104"/>
      <c r="F501" s="104"/>
      <c r="G501" s="104"/>
      <c r="H501" s="104">
        <v>43</v>
      </c>
      <c r="I501" s="104">
        <v>464</v>
      </c>
    </row>
    <row r="502" spans="1:9" x14ac:dyDescent="0.35">
      <c r="A502" s="67" t="s">
        <v>18</v>
      </c>
      <c r="B502" s="105">
        <v>138</v>
      </c>
      <c r="C502" s="105">
        <v>178</v>
      </c>
      <c r="D502" s="105">
        <v>105</v>
      </c>
      <c r="E502" s="105"/>
      <c r="F502" s="105"/>
      <c r="G502" s="105"/>
      <c r="H502" s="105">
        <v>43</v>
      </c>
      <c r="I502" s="105">
        <v>464</v>
      </c>
    </row>
    <row r="503" spans="1:9" x14ac:dyDescent="0.35">
      <c r="A503" s="69" t="s">
        <v>104</v>
      </c>
      <c r="B503" s="105"/>
      <c r="C503" s="105">
        <v>51</v>
      </c>
      <c r="D503" s="105">
        <v>80</v>
      </c>
      <c r="E503" s="105"/>
      <c r="F503" s="105"/>
      <c r="G503" s="105"/>
      <c r="H503" s="105">
        <v>43</v>
      </c>
      <c r="I503" s="105">
        <v>174</v>
      </c>
    </row>
    <row r="504" spans="1:9" x14ac:dyDescent="0.35">
      <c r="A504" s="69" t="s">
        <v>718</v>
      </c>
      <c r="B504" s="105">
        <v>138</v>
      </c>
      <c r="C504" s="105">
        <v>127</v>
      </c>
      <c r="D504" s="105">
        <v>25</v>
      </c>
      <c r="E504" s="105"/>
      <c r="F504" s="105"/>
      <c r="G504" s="105"/>
      <c r="H504" s="105"/>
      <c r="I504" s="105">
        <v>290</v>
      </c>
    </row>
    <row r="505" spans="1:9" x14ac:dyDescent="0.35">
      <c r="A505" s="63" t="s">
        <v>10</v>
      </c>
      <c r="B505" s="103">
        <v>455</v>
      </c>
      <c r="C505" s="103">
        <v>330</v>
      </c>
      <c r="D505" s="103">
        <v>215</v>
      </c>
      <c r="E505" s="103"/>
      <c r="F505" s="103"/>
      <c r="G505" s="103"/>
      <c r="H505" s="103">
        <v>254</v>
      </c>
      <c r="I505" s="103">
        <v>1254</v>
      </c>
    </row>
    <row r="506" spans="1:9" x14ac:dyDescent="0.35">
      <c r="A506" s="65" t="s">
        <v>4</v>
      </c>
      <c r="B506" s="104">
        <v>318</v>
      </c>
      <c r="C506" s="104">
        <v>224</v>
      </c>
      <c r="D506" s="104">
        <v>206</v>
      </c>
      <c r="E506" s="104"/>
      <c r="F506" s="104"/>
      <c r="G506" s="104"/>
      <c r="H506" s="104">
        <v>124</v>
      </c>
      <c r="I506" s="104">
        <v>872</v>
      </c>
    </row>
    <row r="507" spans="1:9" x14ac:dyDescent="0.35">
      <c r="A507" s="67" t="s">
        <v>13</v>
      </c>
      <c r="B507" s="105">
        <v>160</v>
      </c>
      <c r="C507" s="105">
        <v>109</v>
      </c>
      <c r="D507" s="105">
        <v>98</v>
      </c>
      <c r="E507" s="105"/>
      <c r="F507" s="105"/>
      <c r="G507" s="105"/>
      <c r="H507" s="105">
        <v>61</v>
      </c>
      <c r="I507" s="105">
        <v>428</v>
      </c>
    </row>
    <row r="508" spans="1:9" x14ac:dyDescent="0.35">
      <c r="A508" s="69" t="s">
        <v>388</v>
      </c>
      <c r="B508" s="105">
        <v>22</v>
      </c>
      <c r="C508" s="105">
        <v>9</v>
      </c>
      <c r="D508" s="105">
        <v>12</v>
      </c>
      <c r="E508" s="105"/>
      <c r="F508" s="105"/>
      <c r="G508" s="105"/>
      <c r="H508" s="105">
        <v>2</v>
      </c>
      <c r="I508" s="105">
        <v>45</v>
      </c>
    </row>
    <row r="509" spans="1:9" x14ac:dyDescent="0.35">
      <c r="A509" s="69" t="s">
        <v>477</v>
      </c>
      <c r="B509" s="105">
        <v>6</v>
      </c>
      <c r="C509" s="105">
        <v>2</v>
      </c>
      <c r="D509" s="105">
        <v>1</v>
      </c>
      <c r="E509" s="105"/>
      <c r="F509" s="105"/>
      <c r="G509" s="105"/>
      <c r="H509" s="105">
        <v>1</v>
      </c>
      <c r="I509" s="105">
        <v>10</v>
      </c>
    </row>
    <row r="510" spans="1:9" x14ac:dyDescent="0.35">
      <c r="A510" s="69" t="s">
        <v>391</v>
      </c>
      <c r="B510" s="105">
        <v>65</v>
      </c>
      <c r="C510" s="105">
        <v>52</v>
      </c>
      <c r="D510" s="105">
        <v>35</v>
      </c>
      <c r="E510" s="105"/>
      <c r="F510" s="105"/>
      <c r="G510" s="105"/>
      <c r="H510" s="105">
        <v>30</v>
      </c>
      <c r="I510" s="105">
        <v>182</v>
      </c>
    </row>
    <row r="511" spans="1:9" x14ac:dyDescent="0.35">
      <c r="A511" s="69" t="s">
        <v>392</v>
      </c>
      <c r="B511" s="105">
        <v>34</v>
      </c>
      <c r="C511" s="105">
        <v>17</v>
      </c>
      <c r="D511" s="105">
        <v>28</v>
      </c>
      <c r="E511" s="105"/>
      <c r="F511" s="105"/>
      <c r="G511" s="105"/>
      <c r="H511" s="105">
        <v>6</v>
      </c>
      <c r="I511" s="105">
        <v>85</v>
      </c>
    </row>
    <row r="512" spans="1:9" x14ac:dyDescent="0.35">
      <c r="A512" s="69" t="s">
        <v>393</v>
      </c>
      <c r="B512" s="105">
        <v>4</v>
      </c>
      <c r="C512" s="105">
        <v>1</v>
      </c>
      <c r="D512" s="105">
        <v>1</v>
      </c>
      <c r="E512" s="105"/>
      <c r="F512" s="105"/>
      <c r="G512" s="105"/>
      <c r="H512" s="105"/>
      <c r="I512" s="105">
        <v>6</v>
      </c>
    </row>
    <row r="513" spans="1:9" x14ac:dyDescent="0.35">
      <c r="A513" s="69" t="s">
        <v>394</v>
      </c>
      <c r="B513" s="105">
        <v>29</v>
      </c>
      <c r="C513" s="105">
        <v>28</v>
      </c>
      <c r="D513" s="105">
        <v>21</v>
      </c>
      <c r="E513" s="105"/>
      <c r="F513" s="105"/>
      <c r="G513" s="105"/>
      <c r="H513" s="105">
        <v>22</v>
      </c>
      <c r="I513" s="105">
        <v>100</v>
      </c>
    </row>
    <row r="514" spans="1:9" x14ac:dyDescent="0.35">
      <c r="A514" s="67" t="s">
        <v>14</v>
      </c>
      <c r="B514" s="105">
        <v>158</v>
      </c>
      <c r="C514" s="105">
        <v>115</v>
      </c>
      <c r="D514" s="105">
        <v>108</v>
      </c>
      <c r="E514" s="105"/>
      <c r="F514" s="105"/>
      <c r="G514" s="105"/>
      <c r="H514" s="105">
        <v>63</v>
      </c>
      <c r="I514" s="105">
        <v>444</v>
      </c>
    </row>
    <row r="515" spans="1:9" x14ac:dyDescent="0.35">
      <c r="A515" s="69" t="s">
        <v>395</v>
      </c>
      <c r="B515" s="105">
        <v>6</v>
      </c>
      <c r="C515" s="105">
        <v>7</v>
      </c>
      <c r="D515" s="105">
        <v>7</v>
      </c>
      <c r="E515" s="105"/>
      <c r="F515" s="105"/>
      <c r="G515" s="105"/>
      <c r="H515" s="105"/>
      <c r="I515" s="105">
        <v>20</v>
      </c>
    </row>
    <row r="516" spans="1:9" x14ac:dyDescent="0.35">
      <c r="A516" s="69" t="s">
        <v>396</v>
      </c>
      <c r="B516" s="105">
        <v>96</v>
      </c>
      <c r="C516" s="105">
        <v>82</v>
      </c>
      <c r="D516" s="105">
        <v>63</v>
      </c>
      <c r="E516" s="105"/>
      <c r="F516" s="105"/>
      <c r="G516" s="105"/>
      <c r="H516" s="105">
        <v>45</v>
      </c>
      <c r="I516" s="105">
        <v>286</v>
      </c>
    </row>
    <row r="517" spans="1:9" x14ac:dyDescent="0.35">
      <c r="A517" s="69" t="s">
        <v>397</v>
      </c>
      <c r="B517" s="105">
        <v>27</v>
      </c>
      <c r="C517" s="105">
        <v>11</v>
      </c>
      <c r="D517" s="105">
        <v>16</v>
      </c>
      <c r="E517" s="105"/>
      <c r="F517" s="105"/>
      <c r="G517" s="105"/>
      <c r="H517" s="105">
        <v>9</v>
      </c>
      <c r="I517" s="105">
        <v>63</v>
      </c>
    </row>
    <row r="518" spans="1:9" x14ac:dyDescent="0.35">
      <c r="A518" s="69" t="s">
        <v>674</v>
      </c>
      <c r="B518" s="105">
        <v>29</v>
      </c>
      <c r="C518" s="105">
        <v>15</v>
      </c>
      <c r="D518" s="105">
        <v>22</v>
      </c>
      <c r="E518" s="105"/>
      <c r="F518" s="105"/>
      <c r="G518" s="105"/>
      <c r="H518" s="105">
        <v>9</v>
      </c>
      <c r="I518" s="105">
        <v>75</v>
      </c>
    </row>
    <row r="519" spans="1:9" x14ac:dyDescent="0.35">
      <c r="A519" s="65" t="s">
        <v>6</v>
      </c>
      <c r="B519" s="104">
        <v>128</v>
      </c>
      <c r="C519" s="104">
        <v>92</v>
      </c>
      <c r="D519" s="104"/>
      <c r="E519" s="104"/>
      <c r="F519" s="104"/>
      <c r="G519" s="104"/>
      <c r="H519" s="104">
        <v>120</v>
      </c>
      <c r="I519" s="104">
        <v>340</v>
      </c>
    </row>
    <row r="520" spans="1:9" x14ac:dyDescent="0.35">
      <c r="A520" s="67" t="s">
        <v>17</v>
      </c>
      <c r="B520" s="105">
        <v>128</v>
      </c>
      <c r="C520" s="105">
        <v>92</v>
      </c>
      <c r="D520" s="105"/>
      <c r="E520" s="105"/>
      <c r="F520" s="105"/>
      <c r="G520" s="105"/>
      <c r="H520" s="105">
        <v>120</v>
      </c>
      <c r="I520" s="105">
        <v>340</v>
      </c>
    </row>
    <row r="521" spans="1:9" x14ac:dyDescent="0.35">
      <c r="A521" s="69" t="s">
        <v>399</v>
      </c>
      <c r="B521" s="105">
        <v>16</v>
      </c>
      <c r="C521" s="105">
        <v>18</v>
      </c>
      <c r="D521" s="105"/>
      <c r="E521" s="105"/>
      <c r="F521" s="105"/>
      <c r="G521" s="105"/>
      <c r="H521" s="105">
        <v>25</v>
      </c>
      <c r="I521" s="105">
        <v>59</v>
      </c>
    </row>
    <row r="522" spans="1:9" x14ac:dyDescent="0.35">
      <c r="A522" s="69" t="s">
        <v>400</v>
      </c>
      <c r="B522" s="105">
        <v>10</v>
      </c>
      <c r="C522" s="105">
        <v>12</v>
      </c>
      <c r="D522" s="105"/>
      <c r="E522" s="105"/>
      <c r="F522" s="105"/>
      <c r="G522" s="105"/>
      <c r="H522" s="105">
        <v>5</v>
      </c>
      <c r="I522" s="105">
        <v>27</v>
      </c>
    </row>
    <row r="523" spans="1:9" x14ac:dyDescent="0.35">
      <c r="A523" s="69" t="s">
        <v>401</v>
      </c>
      <c r="B523" s="105">
        <v>45</v>
      </c>
      <c r="C523" s="105">
        <v>27</v>
      </c>
      <c r="D523" s="105"/>
      <c r="E523" s="105"/>
      <c r="F523" s="105"/>
      <c r="G523" s="105"/>
      <c r="H523" s="105">
        <v>33</v>
      </c>
      <c r="I523" s="105">
        <v>105</v>
      </c>
    </row>
    <row r="524" spans="1:9" x14ac:dyDescent="0.35">
      <c r="A524" s="69" t="s">
        <v>402</v>
      </c>
      <c r="B524" s="105">
        <v>32</v>
      </c>
      <c r="C524" s="105">
        <v>25</v>
      </c>
      <c r="D524" s="105"/>
      <c r="E524" s="105"/>
      <c r="F524" s="105"/>
      <c r="G524" s="105"/>
      <c r="H524" s="105">
        <v>28</v>
      </c>
      <c r="I524" s="105">
        <v>85</v>
      </c>
    </row>
    <row r="525" spans="1:9" x14ac:dyDescent="0.35">
      <c r="A525" s="69" t="s">
        <v>403</v>
      </c>
      <c r="B525" s="105">
        <v>7</v>
      </c>
      <c r="C525" s="105">
        <v>2</v>
      </c>
      <c r="D525" s="105"/>
      <c r="E525" s="105"/>
      <c r="F525" s="105"/>
      <c r="G525" s="105"/>
      <c r="H525" s="105">
        <v>7</v>
      </c>
      <c r="I525" s="105">
        <v>16</v>
      </c>
    </row>
    <row r="526" spans="1:9" x14ac:dyDescent="0.35">
      <c r="A526" s="69" t="s">
        <v>404</v>
      </c>
      <c r="B526" s="105">
        <v>18</v>
      </c>
      <c r="C526" s="105">
        <v>8</v>
      </c>
      <c r="D526" s="105"/>
      <c r="E526" s="105"/>
      <c r="F526" s="105"/>
      <c r="G526" s="105"/>
      <c r="H526" s="105">
        <v>22</v>
      </c>
      <c r="I526" s="105">
        <v>48</v>
      </c>
    </row>
    <row r="527" spans="1:9" x14ac:dyDescent="0.35">
      <c r="A527" s="106" t="s">
        <v>7</v>
      </c>
      <c r="B527" s="104">
        <v>9</v>
      </c>
      <c r="C527" s="104">
        <v>14</v>
      </c>
      <c r="D527" s="104">
        <v>9</v>
      </c>
      <c r="E527" s="104"/>
      <c r="F527" s="104"/>
      <c r="G527" s="104"/>
      <c r="H527" s="104">
        <v>10</v>
      </c>
      <c r="I527" s="104">
        <v>42</v>
      </c>
    </row>
    <row r="528" spans="1:9" x14ac:dyDescent="0.35">
      <c r="A528" s="67" t="s">
        <v>18</v>
      </c>
      <c r="B528" s="105">
        <v>9</v>
      </c>
      <c r="C528" s="105">
        <v>14</v>
      </c>
      <c r="D528" s="105">
        <v>9</v>
      </c>
      <c r="E528" s="105"/>
      <c r="F528" s="105"/>
      <c r="G528" s="105"/>
      <c r="H528" s="105">
        <v>10</v>
      </c>
      <c r="I528" s="105">
        <v>42</v>
      </c>
    </row>
    <row r="529" spans="1:9" x14ac:dyDescent="0.35">
      <c r="A529" s="69" t="s">
        <v>405</v>
      </c>
      <c r="B529" s="105"/>
      <c r="C529" s="105">
        <v>3</v>
      </c>
      <c r="D529" s="105">
        <v>3</v>
      </c>
      <c r="E529" s="105"/>
      <c r="F529" s="105"/>
      <c r="G529" s="105"/>
      <c r="H529" s="105">
        <v>3</v>
      </c>
      <c r="I529" s="105">
        <v>9</v>
      </c>
    </row>
    <row r="530" spans="1:9" x14ac:dyDescent="0.35">
      <c r="A530" s="69" t="s">
        <v>406</v>
      </c>
      <c r="B530" s="105"/>
      <c r="C530" s="105"/>
      <c r="D530" s="105">
        <v>6</v>
      </c>
      <c r="E530" s="105"/>
      <c r="F530" s="105"/>
      <c r="G530" s="105"/>
      <c r="H530" s="105">
        <v>7</v>
      </c>
      <c r="I530" s="105">
        <v>13</v>
      </c>
    </row>
    <row r="531" spans="1:9" x14ac:dyDescent="0.35">
      <c r="A531" s="69" t="s">
        <v>732</v>
      </c>
      <c r="B531" s="105">
        <v>1</v>
      </c>
      <c r="C531" s="105">
        <v>4</v>
      </c>
      <c r="D531" s="105"/>
      <c r="E531" s="105"/>
      <c r="F531" s="105"/>
      <c r="G531" s="105"/>
      <c r="H531" s="105"/>
      <c r="I531" s="105">
        <v>5</v>
      </c>
    </row>
    <row r="532" spans="1:9" x14ac:dyDescent="0.35">
      <c r="A532" s="69" t="s">
        <v>733</v>
      </c>
      <c r="B532" s="105">
        <v>8</v>
      </c>
      <c r="C532" s="105">
        <v>7</v>
      </c>
      <c r="D532" s="105"/>
      <c r="E532" s="105"/>
      <c r="F532" s="105"/>
      <c r="G532" s="105"/>
      <c r="H532" s="105"/>
      <c r="I532" s="105">
        <v>15</v>
      </c>
    </row>
    <row r="533" spans="1:9" x14ac:dyDescent="0.35">
      <c r="A533" s="63" t="s">
        <v>39</v>
      </c>
      <c r="B533" s="103">
        <v>945</v>
      </c>
      <c r="C533" s="103">
        <v>494</v>
      </c>
      <c r="D533" s="103">
        <v>432</v>
      </c>
      <c r="E533" s="103">
        <v>267</v>
      </c>
      <c r="F533" s="103"/>
      <c r="G533" s="103"/>
      <c r="H533" s="103">
        <v>509</v>
      </c>
      <c r="I533" s="103">
        <v>2647</v>
      </c>
    </row>
    <row r="534" spans="1:9" x14ac:dyDescent="0.35">
      <c r="A534" s="65" t="s">
        <v>4</v>
      </c>
      <c r="B534" s="104">
        <v>523</v>
      </c>
      <c r="C534" s="104">
        <v>407</v>
      </c>
      <c r="D534" s="104">
        <v>409</v>
      </c>
      <c r="E534" s="104">
        <v>267</v>
      </c>
      <c r="F534" s="104"/>
      <c r="G534" s="104"/>
      <c r="H534" s="104">
        <v>118</v>
      </c>
      <c r="I534" s="104">
        <v>1724</v>
      </c>
    </row>
    <row r="535" spans="1:9" x14ac:dyDescent="0.35">
      <c r="A535" s="67" t="s">
        <v>13</v>
      </c>
      <c r="B535" s="105">
        <v>409</v>
      </c>
      <c r="C535" s="105">
        <v>297</v>
      </c>
      <c r="D535" s="105">
        <v>305</v>
      </c>
      <c r="E535" s="105">
        <v>267</v>
      </c>
      <c r="F535" s="105"/>
      <c r="G535" s="105"/>
      <c r="H535" s="105">
        <v>36</v>
      </c>
      <c r="I535" s="105">
        <v>1314</v>
      </c>
    </row>
    <row r="536" spans="1:9" x14ac:dyDescent="0.35">
      <c r="A536" s="69" t="s">
        <v>407</v>
      </c>
      <c r="B536" s="105">
        <v>129</v>
      </c>
      <c r="C536" s="105">
        <v>72</v>
      </c>
      <c r="D536" s="105">
        <v>61</v>
      </c>
      <c r="E536" s="105">
        <v>68</v>
      </c>
      <c r="F536" s="105"/>
      <c r="G536" s="105"/>
      <c r="H536" s="105">
        <v>5</v>
      </c>
      <c r="I536" s="105">
        <v>335</v>
      </c>
    </row>
    <row r="537" spans="1:9" x14ac:dyDescent="0.35">
      <c r="A537" s="69" t="s">
        <v>408</v>
      </c>
      <c r="B537" s="105">
        <v>26</v>
      </c>
      <c r="C537" s="105">
        <v>20</v>
      </c>
      <c r="D537" s="105">
        <v>23</v>
      </c>
      <c r="E537" s="105">
        <v>17</v>
      </c>
      <c r="F537" s="105"/>
      <c r="G537" s="105"/>
      <c r="H537" s="105">
        <v>9</v>
      </c>
      <c r="I537" s="105">
        <v>95</v>
      </c>
    </row>
    <row r="538" spans="1:9" x14ac:dyDescent="0.35">
      <c r="A538" s="69" t="s">
        <v>409</v>
      </c>
      <c r="B538" s="105">
        <v>21</v>
      </c>
      <c r="C538" s="105">
        <v>14</v>
      </c>
      <c r="D538" s="105">
        <v>23</v>
      </c>
      <c r="E538" s="105"/>
      <c r="F538" s="105"/>
      <c r="G538" s="105"/>
      <c r="H538" s="105"/>
      <c r="I538" s="105">
        <v>58</v>
      </c>
    </row>
    <row r="539" spans="1:9" x14ac:dyDescent="0.35">
      <c r="A539" s="69" t="s">
        <v>410</v>
      </c>
      <c r="B539" s="105">
        <v>92</v>
      </c>
      <c r="C539" s="105">
        <v>90</v>
      </c>
      <c r="D539" s="105">
        <v>76</v>
      </c>
      <c r="E539" s="105">
        <v>82</v>
      </c>
      <c r="F539" s="105"/>
      <c r="G539" s="105"/>
      <c r="H539" s="105">
        <v>5</v>
      </c>
      <c r="I539" s="105">
        <v>345</v>
      </c>
    </row>
    <row r="540" spans="1:9" x14ac:dyDescent="0.35">
      <c r="A540" s="69" t="s">
        <v>411</v>
      </c>
      <c r="B540" s="105">
        <v>68</v>
      </c>
      <c r="C540" s="105">
        <v>61</v>
      </c>
      <c r="D540" s="105">
        <v>57</v>
      </c>
      <c r="E540" s="105">
        <v>59</v>
      </c>
      <c r="F540" s="105"/>
      <c r="G540" s="105"/>
      <c r="H540" s="105">
        <v>11</v>
      </c>
      <c r="I540" s="105">
        <v>256</v>
      </c>
    </row>
    <row r="541" spans="1:9" x14ac:dyDescent="0.35">
      <c r="A541" s="69" t="s">
        <v>412</v>
      </c>
      <c r="B541" s="105">
        <v>73</v>
      </c>
      <c r="C541" s="105">
        <v>40</v>
      </c>
      <c r="D541" s="105">
        <v>65</v>
      </c>
      <c r="E541" s="105">
        <v>41</v>
      </c>
      <c r="F541" s="105"/>
      <c r="G541" s="105"/>
      <c r="H541" s="105">
        <v>6</v>
      </c>
      <c r="I541" s="105">
        <v>225</v>
      </c>
    </row>
    <row r="542" spans="1:9" x14ac:dyDescent="0.35">
      <c r="A542" s="67" t="s">
        <v>14</v>
      </c>
      <c r="B542" s="105">
        <v>114</v>
      </c>
      <c r="C542" s="105">
        <v>110</v>
      </c>
      <c r="D542" s="105">
        <v>104</v>
      </c>
      <c r="E542" s="105"/>
      <c r="F542" s="105"/>
      <c r="G542" s="105"/>
      <c r="H542" s="105">
        <v>82</v>
      </c>
      <c r="I542" s="105">
        <v>410</v>
      </c>
    </row>
    <row r="543" spans="1:9" x14ac:dyDescent="0.35">
      <c r="A543" s="69" t="s">
        <v>413</v>
      </c>
      <c r="B543" s="105">
        <v>114</v>
      </c>
      <c r="C543" s="105">
        <v>110</v>
      </c>
      <c r="D543" s="105">
        <v>104</v>
      </c>
      <c r="E543" s="105"/>
      <c r="F543" s="105"/>
      <c r="G543" s="105"/>
      <c r="H543" s="105">
        <v>82</v>
      </c>
      <c r="I543" s="105">
        <v>410</v>
      </c>
    </row>
    <row r="544" spans="1:9" x14ac:dyDescent="0.35">
      <c r="A544" s="65" t="s">
        <v>6</v>
      </c>
      <c r="B544" s="104">
        <v>390</v>
      </c>
      <c r="C544" s="104">
        <v>59</v>
      </c>
      <c r="D544" s="104"/>
      <c r="E544" s="104"/>
      <c r="F544" s="104"/>
      <c r="G544" s="104"/>
      <c r="H544" s="104">
        <v>361</v>
      </c>
      <c r="I544" s="104">
        <v>810</v>
      </c>
    </row>
    <row r="545" spans="1:9" x14ac:dyDescent="0.35">
      <c r="A545" s="67" t="s">
        <v>17</v>
      </c>
      <c r="B545" s="105">
        <v>390</v>
      </c>
      <c r="C545" s="105">
        <v>59</v>
      </c>
      <c r="D545" s="105"/>
      <c r="E545" s="105"/>
      <c r="F545" s="105"/>
      <c r="G545" s="105"/>
      <c r="H545" s="105">
        <v>361</v>
      </c>
      <c r="I545" s="105">
        <v>810</v>
      </c>
    </row>
    <row r="546" spans="1:9" x14ac:dyDescent="0.35">
      <c r="A546" s="69" t="s">
        <v>416</v>
      </c>
      <c r="B546" s="105">
        <v>35</v>
      </c>
      <c r="C546" s="105">
        <v>37</v>
      </c>
      <c r="D546" s="105"/>
      <c r="E546" s="105"/>
      <c r="F546" s="105"/>
      <c r="G546" s="105"/>
      <c r="H546" s="105">
        <v>19</v>
      </c>
      <c r="I546" s="105">
        <v>91</v>
      </c>
    </row>
    <row r="547" spans="1:9" x14ac:dyDescent="0.35">
      <c r="A547" s="69" t="s">
        <v>417</v>
      </c>
      <c r="B547" s="105">
        <v>22</v>
      </c>
      <c r="C547" s="105"/>
      <c r="D547" s="105"/>
      <c r="E547" s="105"/>
      <c r="F547" s="105"/>
      <c r="G547" s="105"/>
      <c r="H547" s="105">
        <v>10</v>
      </c>
      <c r="I547" s="105">
        <v>32</v>
      </c>
    </row>
    <row r="548" spans="1:9" x14ac:dyDescent="0.35">
      <c r="A548" s="69" t="s">
        <v>419</v>
      </c>
      <c r="B548" s="105">
        <v>1</v>
      </c>
      <c r="C548" s="105">
        <v>12</v>
      </c>
      <c r="D548" s="105"/>
      <c r="E548" s="105"/>
      <c r="F548" s="105"/>
      <c r="G548" s="105"/>
      <c r="H548" s="105">
        <v>24</v>
      </c>
      <c r="I548" s="105">
        <v>37</v>
      </c>
    </row>
    <row r="549" spans="1:9" x14ac:dyDescent="0.35">
      <c r="A549" s="69" t="s">
        <v>420</v>
      </c>
      <c r="B549" s="105">
        <v>187</v>
      </c>
      <c r="C549" s="105"/>
      <c r="D549" s="105"/>
      <c r="E549" s="105"/>
      <c r="F549" s="105"/>
      <c r="G549" s="105"/>
      <c r="H549" s="105">
        <v>180</v>
      </c>
      <c r="I549" s="105">
        <v>367</v>
      </c>
    </row>
    <row r="550" spans="1:9" x14ac:dyDescent="0.35">
      <c r="A550" s="69" t="s">
        <v>421</v>
      </c>
      <c r="B550" s="105">
        <v>21</v>
      </c>
      <c r="C550" s="105">
        <v>7</v>
      </c>
      <c r="D550" s="105"/>
      <c r="E550" s="105"/>
      <c r="F550" s="105"/>
      <c r="G550" s="105"/>
      <c r="H550" s="105">
        <v>10</v>
      </c>
      <c r="I550" s="105">
        <v>38</v>
      </c>
    </row>
    <row r="551" spans="1:9" x14ac:dyDescent="0.35">
      <c r="A551" s="69" t="s">
        <v>422</v>
      </c>
      <c r="B551" s="105">
        <v>56</v>
      </c>
      <c r="C551" s="105"/>
      <c r="D551" s="105"/>
      <c r="E551" s="105"/>
      <c r="F551" s="105"/>
      <c r="G551" s="105"/>
      <c r="H551" s="105">
        <v>62</v>
      </c>
      <c r="I551" s="105">
        <v>118</v>
      </c>
    </row>
    <row r="552" spans="1:9" x14ac:dyDescent="0.35">
      <c r="A552" s="69" t="s">
        <v>423</v>
      </c>
      <c r="B552" s="105">
        <v>60</v>
      </c>
      <c r="C552" s="105"/>
      <c r="D552" s="105"/>
      <c r="E552" s="105"/>
      <c r="F552" s="105"/>
      <c r="G552" s="105"/>
      <c r="H552" s="105">
        <v>54</v>
      </c>
      <c r="I552" s="105">
        <v>114</v>
      </c>
    </row>
    <row r="553" spans="1:9" x14ac:dyDescent="0.35">
      <c r="A553" s="69" t="s">
        <v>424</v>
      </c>
      <c r="B553" s="105">
        <v>8</v>
      </c>
      <c r="C553" s="105">
        <v>3</v>
      </c>
      <c r="D553" s="105"/>
      <c r="E553" s="105"/>
      <c r="F553" s="105"/>
      <c r="G553" s="105"/>
      <c r="H553" s="105">
        <v>2</v>
      </c>
      <c r="I553" s="105">
        <v>13</v>
      </c>
    </row>
    <row r="554" spans="1:9" x14ac:dyDescent="0.35">
      <c r="A554" s="106" t="s">
        <v>7</v>
      </c>
      <c r="B554" s="104">
        <v>32</v>
      </c>
      <c r="C554" s="104">
        <v>28</v>
      </c>
      <c r="D554" s="104">
        <v>23</v>
      </c>
      <c r="E554" s="104"/>
      <c r="F554" s="104"/>
      <c r="G554" s="104"/>
      <c r="H554" s="104">
        <v>30</v>
      </c>
      <c r="I554" s="104">
        <v>113</v>
      </c>
    </row>
    <row r="555" spans="1:9" x14ac:dyDescent="0.35">
      <c r="A555" s="67" t="s">
        <v>18</v>
      </c>
      <c r="B555" s="105">
        <v>32</v>
      </c>
      <c r="C555" s="105">
        <v>28</v>
      </c>
      <c r="D555" s="105">
        <v>23</v>
      </c>
      <c r="E555" s="105"/>
      <c r="F555" s="105"/>
      <c r="G555" s="105"/>
      <c r="H555" s="105">
        <v>30</v>
      </c>
      <c r="I555" s="105">
        <v>113</v>
      </c>
    </row>
    <row r="556" spans="1:9" x14ac:dyDescent="0.35">
      <c r="A556" s="69" t="s">
        <v>425</v>
      </c>
      <c r="B556" s="105"/>
      <c r="C556" s="105"/>
      <c r="D556" s="105">
        <v>23</v>
      </c>
      <c r="E556" s="105"/>
      <c r="F556" s="105"/>
      <c r="G556" s="105"/>
      <c r="H556" s="105">
        <v>30</v>
      </c>
      <c r="I556" s="105">
        <v>53</v>
      </c>
    </row>
    <row r="557" spans="1:9" x14ac:dyDescent="0.35">
      <c r="A557" s="69" t="s">
        <v>734</v>
      </c>
      <c r="B557" s="105">
        <v>32</v>
      </c>
      <c r="C557" s="105">
        <v>28</v>
      </c>
      <c r="D557" s="105"/>
      <c r="E557" s="105"/>
      <c r="F557" s="105"/>
      <c r="G557" s="105"/>
      <c r="H557" s="105"/>
      <c r="I557" s="105">
        <v>60</v>
      </c>
    </row>
    <row r="558" spans="1:9" x14ac:dyDescent="0.35">
      <c r="A558" s="63" t="s">
        <v>40</v>
      </c>
      <c r="B558" s="103">
        <v>484</v>
      </c>
      <c r="C558" s="103">
        <v>194</v>
      </c>
      <c r="D558" s="103">
        <v>152</v>
      </c>
      <c r="E558" s="103">
        <v>129</v>
      </c>
      <c r="F558" s="103"/>
      <c r="G558" s="103"/>
      <c r="H558" s="103">
        <v>212</v>
      </c>
      <c r="I558" s="103">
        <v>1171</v>
      </c>
    </row>
    <row r="559" spans="1:9" x14ac:dyDescent="0.35">
      <c r="A559" s="65" t="s">
        <v>4</v>
      </c>
      <c r="B559" s="104">
        <v>330</v>
      </c>
      <c r="C559" s="104">
        <v>178</v>
      </c>
      <c r="D559" s="104">
        <v>139</v>
      </c>
      <c r="E559" s="104">
        <v>129</v>
      </c>
      <c r="F559" s="104"/>
      <c r="G559" s="104"/>
      <c r="H559" s="104">
        <v>29</v>
      </c>
      <c r="I559" s="104">
        <v>805</v>
      </c>
    </row>
    <row r="560" spans="1:9" x14ac:dyDescent="0.35">
      <c r="A560" s="67" t="s">
        <v>13</v>
      </c>
      <c r="B560" s="105">
        <v>330</v>
      </c>
      <c r="C560" s="105">
        <v>178</v>
      </c>
      <c r="D560" s="105">
        <v>139</v>
      </c>
      <c r="E560" s="105">
        <v>129</v>
      </c>
      <c r="F560" s="105"/>
      <c r="G560" s="105"/>
      <c r="H560" s="105">
        <v>29</v>
      </c>
      <c r="I560" s="105">
        <v>805</v>
      </c>
    </row>
    <row r="561" spans="1:9" x14ac:dyDescent="0.35">
      <c r="A561" s="69" t="s">
        <v>426</v>
      </c>
      <c r="B561" s="105">
        <v>330</v>
      </c>
      <c r="C561" s="105">
        <v>178</v>
      </c>
      <c r="D561" s="105">
        <v>139</v>
      </c>
      <c r="E561" s="105">
        <v>129</v>
      </c>
      <c r="F561" s="105"/>
      <c r="G561" s="105"/>
      <c r="H561" s="105">
        <v>29</v>
      </c>
      <c r="I561" s="105">
        <v>805</v>
      </c>
    </row>
    <row r="562" spans="1:9" x14ac:dyDescent="0.35">
      <c r="A562" s="65" t="s">
        <v>6</v>
      </c>
      <c r="B562" s="104">
        <v>138</v>
      </c>
      <c r="C562" s="104"/>
      <c r="D562" s="104"/>
      <c r="E562" s="104"/>
      <c r="F562" s="104"/>
      <c r="G562" s="104"/>
      <c r="H562" s="104">
        <v>167</v>
      </c>
      <c r="I562" s="104">
        <v>305</v>
      </c>
    </row>
    <row r="563" spans="1:9" x14ac:dyDescent="0.35">
      <c r="A563" s="67" t="s">
        <v>17</v>
      </c>
      <c r="B563" s="105">
        <v>138</v>
      </c>
      <c r="C563" s="105"/>
      <c r="D563" s="105"/>
      <c r="E563" s="105"/>
      <c r="F563" s="105"/>
      <c r="G563" s="105"/>
      <c r="H563" s="105">
        <v>167</v>
      </c>
      <c r="I563" s="105">
        <v>305</v>
      </c>
    </row>
    <row r="564" spans="1:9" x14ac:dyDescent="0.35">
      <c r="A564" s="69" t="s">
        <v>428</v>
      </c>
      <c r="B564" s="105">
        <v>138</v>
      </c>
      <c r="C564" s="105"/>
      <c r="D564" s="105"/>
      <c r="E564" s="105"/>
      <c r="F564" s="105"/>
      <c r="G564" s="105"/>
      <c r="H564" s="105">
        <v>167</v>
      </c>
      <c r="I564" s="105">
        <v>305</v>
      </c>
    </row>
    <row r="565" spans="1:9" x14ac:dyDescent="0.35">
      <c r="A565" s="106" t="s">
        <v>7</v>
      </c>
      <c r="B565" s="104">
        <v>16</v>
      </c>
      <c r="C565" s="104">
        <v>16</v>
      </c>
      <c r="D565" s="104">
        <v>13</v>
      </c>
      <c r="E565" s="104"/>
      <c r="F565" s="104"/>
      <c r="G565" s="104"/>
      <c r="H565" s="104">
        <v>16</v>
      </c>
      <c r="I565" s="104">
        <v>61</v>
      </c>
    </row>
    <row r="566" spans="1:9" x14ac:dyDescent="0.35">
      <c r="A566" s="67" t="s">
        <v>18</v>
      </c>
      <c r="B566" s="105">
        <v>16</v>
      </c>
      <c r="C566" s="105">
        <v>16</v>
      </c>
      <c r="D566" s="105">
        <v>13</v>
      </c>
      <c r="E566" s="105"/>
      <c r="F566" s="105"/>
      <c r="G566" s="105"/>
      <c r="H566" s="105">
        <v>16</v>
      </c>
      <c r="I566" s="105">
        <v>61</v>
      </c>
    </row>
    <row r="567" spans="1:9" x14ac:dyDescent="0.35">
      <c r="A567" s="69" t="s">
        <v>429</v>
      </c>
      <c r="B567" s="105"/>
      <c r="C567" s="105">
        <v>4</v>
      </c>
      <c r="D567" s="105">
        <v>12</v>
      </c>
      <c r="E567" s="105"/>
      <c r="F567" s="105"/>
      <c r="G567" s="105"/>
      <c r="H567" s="105">
        <v>16</v>
      </c>
      <c r="I567" s="105">
        <v>32</v>
      </c>
    </row>
    <row r="568" spans="1:9" x14ac:dyDescent="0.35">
      <c r="A568" s="69" t="s">
        <v>735</v>
      </c>
      <c r="B568" s="105">
        <v>16</v>
      </c>
      <c r="C568" s="105">
        <v>12</v>
      </c>
      <c r="D568" s="105">
        <v>1</v>
      </c>
      <c r="E568" s="105"/>
      <c r="F568" s="105"/>
      <c r="G568" s="105"/>
      <c r="H568" s="105"/>
      <c r="I568" s="105">
        <v>29</v>
      </c>
    </row>
    <row r="569" spans="1:9" x14ac:dyDescent="0.35">
      <c r="A569" s="63" t="s">
        <v>41</v>
      </c>
      <c r="B569" s="103">
        <v>93</v>
      </c>
      <c r="C569" s="103">
        <v>78.5</v>
      </c>
      <c r="D569" s="103">
        <v>18</v>
      </c>
      <c r="E569" s="103">
        <v>7</v>
      </c>
      <c r="F569" s="103">
        <v>8</v>
      </c>
      <c r="G569" s="103"/>
      <c r="H569" s="103">
        <v>68.5</v>
      </c>
      <c r="I569" s="103">
        <v>273</v>
      </c>
    </row>
    <row r="570" spans="1:9" x14ac:dyDescent="0.35">
      <c r="A570" s="65" t="s">
        <v>4</v>
      </c>
      <c r="B570" s="104">
        <v>14.5</v>
      </c>
      <c r="C570" s="104">
        <v>15</v>
      </c>
      <c r="D570" s="104">
        <v>5</v>
      </c>
      <c r="E570" s="104"/>
      <c r="F570" s="104"/>
      <c r="G570" s="104"/>
      <c r="H570" s="104">
        <v>2.5</v>
      </c>
      <c r="I570" s="104">
        <v>37</v>
      </c>
    </row>
    <row r="571" spans="1:9" x14ac:dyDescent="0.35">
      <c r="A571" s="67" t="s">
        <v>13</v>
      </c>
      <c r="B571" s="105">
        <v>14.5</v>
      </c>
      <c r="C571" s="105">
        <v>15</v>
      </c>
      <c r="D571" s="105">
        <v>5</v>
      </c>
      <c r="E571" s="105"/>
      <c r="F571" s="105"/>
      <c r="G571" s="105"/>
      <c r="H571" s="105">
        <v>2.5</v>
      </c>
      <c r="I571" s="105">
        <v>37</v>
      </c>
    </row>
    <row r="572" spans="1:9" x14ac:dyDescent="0.35">
      <c r="A572" s="69" t="s">
        <v>478</v>
      </c>
      <c r="B572" s="105">
        <v>12</v>
      </c>
      <c r="C572" s="105">
        <v>13</v>
      </c>
      <c r="D572" s="105">
        <v>4</v>
      </c>
      <c r="E572" s="105"/>
      <c r="F572" s="105"/>
      <c r="G572" s="105"/>
      <c r="H572" s="105">
        <v>2</v>
      </c>
      <c r="I572" s="105">
        <v>31</v>
      </c>
    </row>
    <row r="573" spans="1:9" x14ac:dyDescent="0.35">
      <c r="A573" s="69" t="s">
        <v>554</v>
      </c>
      <c r="B573" s="105">
        <v>2.5</v>
      </c>
      <c r="C573" s="105">
        <v>2</v>
      </c>
      <c r="D573" s="105">
        <v>1</v>
      </c>
      <c r="E573" s="105"/>
      <c r="F573" s="105"/>
      <c r="G573" s="105"/>
      <c r="H573" s="105">
        <v>0.5</v>
      </c>
      <c r="I573" s="105">
        <v>6</v>
      </c>
    </row>
    <row r="574" spans="1:9" x14ac:dyDescent="0.35">
      <c r="A574" s="65" t="s">
        <v>6</v>
      </c>
      <c r="B574" s="104">
        <v>62.5</v>
      </c>
      <c r="C574" s="104">
        <v>51.5</v>
      </c>
      <c r="D574" s="104">
        <v>5</v>
      </c>
      <c r="E574" s="104">
        <v>7</v>
      </c>
      <c r="F574" s="104">
        <v>8</v>
      </c>
      <c r="G574" s="104"/>
      <c r="H574" s="104">
        <v>49</v>
      </c>
      <c r="I574" s="104">
        <v>183</v>
      </c>
    </row>
    <row r="575" spans="1:9" x14ac:dyDescent="0.35">
      <c r="A575" s="67" t="s">
        <v>16</v>
      </c>
      <c r="B575" s="105">
        <v>6</v>
      </c>
      <c r="C575" s="105">
        <v>4</v>
      </c>
      <c r="D575" s="105">
        <v>5</v>
      </c>
      <c r="E575" s="105">
        <v>7</v>
      </c>
      <c r="F575" s="105">
        <v>8</v>
      </c>
      <c r="G575" s="105"/>
      <c r="H575" s="105">
        <v>3</v>
      </c>
      <c r="I575" s="105">
        <v>33</v>
      </c>
    </row>
    <row r="576" spans="1:9" x14ac:dyDescent="0.35">
      <c r="A576" s="69" t="s">
        <v>434</v>
      </c>
      <c r="B576" s="105">
        <v>6</v>
      </c>
      <c r="C576" s="105">
        <v>4</v>
      </c>
      <c r="D576" s="105">
        <v>5</v>
      </c>
      <c r="E576" s="105">
        <v>7</v>
      </c>
      <c r="F576" s="105">
        <v>8</v>
      </c>
      <c r="G576" s="105"/>
      <c r="H576" s="105">
        <v>3</v>
      </c>
      <c r="I576" s="105">
        <v>33</v>
      </c>
    </row>
    <row r="577" spans="1:9" x14ac:dyDescent="0.35">
      <c r="A577" s="67" t="s">
        <v>17</v>
      </c>
      <c r="B577" s="105">
        <v>56.5</v>
      </c>
      <c r="C577" s="105">
        <v>47.5</v>
      </c>
      <c r="D577" s="105"/>
      <c r="E577" s="105"/>
      <c r="F577" s="105"/>
      <c r="G577" s="105"/>
      <c r="H577" s="105">
        <v>46</v>
      </c>
      <c r="I577" s="105">
        <v>150</v>
      </c>
    </row>
    <row r="578" spans="1:9" x14ac:dyDescent="0.35">
      <c r="A578" s="69" t="s">
        <v>435</v>
      </c>
      <c r="B578" s="105">
        <v>5</v>
      </c>
      <c r="C578" s="105"/>
      <c r="D578" s="105"/>
      <c r="E578" s="105"/>
      <c r="F578" s="105"/>
      <c r="G578" s="105"/>
      <c r="H578" s="105">
        <v>5</v>
      </c>
      <c r="I578" s="105">
        <v>10</v>
      </c>
    </row>
    <row r="579" spans="1:9" x14ac:dyDescent="0.35">
      <c r="A579" s="69" t="s">
        <v>436</v>
      </c>
      <c r="B579" s="105">
        <v>1.5</v>
      </c>
      <c r="C579" s="105">
        <v>1.5</v>
      </c>
      <c r="D579" s="105"/>
      <c r="E579" s="105"/>
      <c r="F579" s="105"/>
      <c r="G579" s="105"/>
      <c r="H579" s="105"/>
      <c r="I579" s="105">
        <v>3</v>
      </c>
    </row>
    <row r="580" spans="1:9" x14ac:dyDescent="0.35">
      <c r="A580" s="69" t="s">
        <v>487</v>
      </c>
      <c r="B580" s="105">
        <v>50</v>
      </c>
      <c r="C580" s="105">
        <v>46</v>
      </c>
      <c r="D580" s="105"/>
      <c r="E580" s="105"/>
      <c r="F580" s="105"/>
      <c r="G580" s="105"/>
      <c r="H580" s="105">
        <v>41</v>
      </c>
      <c r="I580" s="105">
        <v>137</v>
      </c>
    </row>
    <row r="581" spans="1:9" x14ac:dyDescent="0.35">
      <c r="A581" s="106" t="s">
        <v>7</v>
      </c>
      <c r="B581" s="104">
        <v>16</v>
      </c>
      <c r="C581" s="104">
        <v>12</v>
      </c>
      <c r="D581" s="104">
        <v>8</v>
      </c>
      <c r="E581" s="104"/>
      <c r="F581" s="104"/>
      <c r="G581" s="104"/>
      <c r="H581" s="104">
        <v>17</v>
      </c>
      <c r="I581" s="104">
        <v>53</v>
      </c>
    </row>
    <row r="582" spans="1:9" x14ac:dyDescent="0.35">
      <c r="A582" s="67" t="s">
        <v>18</v>
      </c>
      <c r="B582" s="105">
        <v>16</v>
      </c>
      <c r="C582" s="105">
        <v>12</v>
      </c>
      <c r="D582" s="105">
        <v>8</v>
      </c>
      <c r="E582" s="105"/>
      <c r="F582" s="105"/>
      <c r="G582" s="105"/>
      <c r="H582" s="105">
        <v>17</v>
      </c>
      <c r="I582" s="105">
        <v>53</v>
      </c>
    </row>
    <row r="583" spans="1:9" x14ac:dyDescent="0.35">
      <c r="A583" s="69" t="s">
        <v>54</v>
      </c>
      <c r="B583" s="105"/>
      <c r="C583" s="105">
        <v>1</v>
      </c>
      <c r="D583" s="105"/>
      <c r="E583" s="105"/>
      <c r="F583" s="105"/>
      <c r="G583" s="105"/>
      <c r="H583" s="105">
        <v>3</v>
      </c>
      <c r="I583" s="105">
        <v>4</v>
      </c>
    </row>
    <row r="584" spans="1:9" x14ac:dyDescent="0.35">
      <c r="A584" s="69" t="s">
        <v>438</v>
      </c>
      <c r="B584" s="105"/>
      <c r="C584" s="105">
        <v>5</v>
      </c>
      <c r="D584" s="105">
        <v>8</v>
      </c>
      <c r="E584" s="105"/>
      <c r="F584" s="105"/>
      <c r="G584" s="105"/>
      <c r="H584" s="105">
        <v>14</v>
      </c>
      <c r="I584" s="105">
        <v>27</v>
      </c>
    </row>
    <row r="585" spans="1:9" x14ac:dyDescent="0.35">
      <c r="A585" s="69" t="s">
        <v>717</v>
      </c>
      <c r="B585" s="105">
        <v>1</v>
      </c>
      <c r="C585" s="105"/>
      <c r="D585" s="105"/>
      <c r="E585" s="105"/>
      <c r="F585" s="105"/>
      <c r="G585" s="105"/>
      <c r="H585" s="105"/>
      <c r="I585" s="105">
        <v>1</v>
      </c>
    </row>
    <row r="586" spans="1:9" x14ac:dyDescent="0.35">
      <c r="A586" s="69" t="s">
        <v>736</v>
      </c>
      <c r="B586" s="105">
        <v>15</v>
      </c>
      <c r="C586" s="105">
        <v>6</v>
      </c>
      <c r="D586" s="105"/>
      <c r="E586" s="105"/>
      <c r="F586" s="105"/>
      <c r="G586" s="105"/>
      <c r="H586" s="105"/>
      <c r="I586" s="105">
        <v>21</v>
      </c>
    </row>
    <row r="587" spans="1:9" x14ac:dyDescent="0.35">
      <c r="A587" s="63" t="s">
        <v>42</v>
      </c>
      <c r="B587" s="103">
        <v>83</v>
      </c>
      <c r="C587" s="103">
        <v>69</v>
      </c>
      <c r="D587" s="103">
        <v>70</v>
      </c>
      <c r="E587" s="103">
        <v>61</v>
      </c>
      <c r="F587" s="103">
        <v>51</v>
      </c>
      <c r="G587" s="103">
        <v>50</v>
      </c>
      <c r="H587" s="103">
        <v>44</v>
      </c>
      <c r="I587" s="103">
        <v>428</v>
      </c>
    </row>
    <row r="588" spans="1:9" x14ac:dyDescent="0.35">
      <c r="A588" s="65" t="s">
        <v>6</v>
      </c>
      <c r="B588" s="104">
        <v>76</v>
      </c>
      <c r="C588" s="104">
        <v>66</v>
      </c>
      <c r="D588" s="104">
        <v>68</v>
      </c>
      <c r="E588" s="104">
        <v>61</v>
      </c>
      <c r="F588" s="104">
        <v>51</v>
      </c>
      <c r="G588" s="104">
        <v>50</v>
      </c>
      <c r="H588" s="104">
        <v>40</v>
      </c>
      <c r="I588" s="104">
        <v>412</v>
      </c>
    </row>
    <row r="589" spans="1:9" x14ac:dyDescent="0.35">
      <c r="A589" s="67" t="s">
        <v>16</v>
      </c>
      <c r="B589" s="105">
        <v>76</v>
      </c>
      <c r="C589" s="105">
        <v>66</v>
      </c>
      <c r="D589" s="105">
        <v>68</v>
      </c>
      <c r="E589" s="105">
        <v>61</v>
      </c>
      <c r="F589" s="105">
        <v>51</v>
      </c>
      <c r="G589" s="105">
        <v>50</v>
      </c>
      <c r="H589" s="105">
        <v>40</v>
      </c>
      <c r="I589" s="105">
        <v>412</v>
      </c>
    </row>
    <row r="590" spans="1:9" x14ac:dyDescent="0.35">
      <c r="A590" s="69" t="s">
        <v>440</v>
      </c>
      <c r="B590" s="105">
        <v>76</v>
      </c>
      <c r="C590" s="105">
        <v>66</v>
      </c>
      <c r="D590" s="105">
        <v>68</v>
      </c>
      <c r="E590" s="105">
        <v>61</v>
      </c>
      <c r="F590" s="105">
        <v>51</v>
      </c>
      <c r="G590" s="105">
        <v>50</v>
      </c>
      <c r="H590" s="105">
        <v>40</v>
      </c>
      <c r="I590" s="105">
        <v>412</v>
      </c>
    </row>
    <row r="591" spans="1:9" x14ac:dyDescent="0.35">
      <c r="A591" s="106" t="s">
        <v>7</v>
      </c>
      <c r="B591" s="104">
        <v>7</v>
      </c>
      <c r="C591" s="104">
        <v>3</v>
      </c>
      <c r="D591" s="104">
        <v>2</v>
      </c>
      <c r="E591" s="104"/>
      <c r="F591" s="104"/>
      <c r="G591" s="104"/>
      <c r="H591" s="104">
        <v>4</v>
      </c>
      <c r="I591" s="104">
        <v>16</v>
      </c>
    </row>
    <row r="592" spans="1:9" x14ac:dyDescent="0.35">
      <c r="A592" s="67" t="s">
        <v>18</v>
      </c>
      <c r="B592" s="105">
        <v>7</v>
      </c>
      <c r="C592" s="105">
        <v>3</v>
      </c>
      <c r="D592" s="105">
        <v>2</v>
      </c>
      <c r="E592" s="105"/>
      <c r="F592" s="105"/>
      <c r="G592" s="105"/>
      <c r="H592" s="105">
        <v>4</v>
      </c>
      <c r="I592" s="105">
        <v>16</v>
      </c>
    </row>
    <row r="593" spans="1:9" x14ac:dyDescent="0.35">
      <c r="A593" s="69" t="s">
        <v>104</v>
      </c>
      <c r="B593" s="105"/>
      <c r="C593" s="105"/>
      <c r="D593" s="105">
        <v>2</v>
      </c>
      <c r="E593" s="105"/>
      <c r="F593" s="105"/>
      <c r="G593" s="105"/>
      <c r="H593" s="105">
        <v>4</v>
      </c>
      <c r="I593" s="105">
        <v>6</v>
      </c>
    </row>
    <row r="594" spans="1:9" x14ac:dyDescent="0.35">
      <c r="A594" s="69" t="s">
        <v>718</v>
      </c>
      <c r="B594" s="105">
        <v>7</v>
      </c>
      <c r="C594" s="105">
        <v>3</v>
      </c>
      <c r="D594" s="105"/>
      <c r="E594" s="105"/>
      <c r="F594" s="105"/>
      <c r="G594" s="105"/>
      <c r="H594" s="105"/>
      <c r="I594" s="105">
        <v>10</v>
      </c>
    </row>
    <row r="595" spans="1:9" x14ac:dyDescent="0.35">
      <c r="A595" s="63" t="s">
        <v>43</v>
      </c>
      <c r="B595" s="103">
        <v>568</v>
      </c>
      <c r="C595" s="103">
        <v>461</v>
      </c>
      <c r="D595" s="103">
        <v>400</v>
      </c>
      <c r="E595" s="103">
        <v>36</v>
      </c>
      <c r="F595" s="103"/>
      <c r="G595" s="103"/>
      <c r="H595" s="103">
        <v>383</v>
      </c>
      <c r="I595" s="103">
        <v>1848</v>
      </c>
    </row>
    <row r="596" spans="1:9" x14ac:dyDescent="0.35">
      <c r="A596" s="65" t="s">
        <v>4</v>
      </c>
      <c r="B596" s="104">
        <v>481</v>
      </c>
      <c r="C596" s="104">
        <v>397</v>
      </c>
      <c r="D596" s="104">
        <v>400</v>
      </c>
      <c r="E596" s="104">
        <v>36</v>
      </c>
      <c r="F596" s="104"/>
      <c r="G596" s="104"/>
      <c r="H596" s="104">
        <v>300</v>
      </c>
      <c r="I596" s="104">
        <v>1614</v>
      </c>
    </row>
    <row r="597" spans="1:9" x14ac:dyDescent="0.35">
      <c r="A597" s="67" t="s">
        <v>13</v>
      </c>
      <c r="B597" s="105">
        <v>49</v>
      </c>
      <c r="C597" s="105">
        <v>49</v>
      </c>
      <c r="D597" s="105">
        <v>26</v>
      </c>
      <c r="E597" s="105">
        <v>36</v>
      </c>
      <c r="F597" s="105"/>
      <c r="G597" s="105"/>
      <c r="H597" s="105">
        <v>7</v>
      </c>
      <c r="I597" s="105">
        <v>167</v>
      </c>
    </row>
    <row r="598" spans="1:9" x14ac:dyDescent="0.35">
      <c r="A598" s="69" t="s">
        <v>441</v>
      </c>
      <c r="B598" s="105">
        <v>49</v>
      </c>
      <c r="C598" s="105">
        <v>49</v>
      </c>
      <c r="D598" s="105">
        <v>26</v>
      </c>
      <c r="E598" s="105">
        <v>36</v>
      </c>
      <c r="F598" s="105"/>
      <c r="G598" s="105"/>
      <c r="H598" s="105">
        <v>7</v>
      </c>
      <c r="I598" s="105">
        <v>167</v>
      </c>
    </row>
    <row r="599" spans="1:9" x14ac:dyDescent="0.35">
      <c r="A599" s="67" t="s">
        <v>14</v>
      </c>
      <c r="B599" s="105">
        <v>432</v>
      </c>
      <c r="C599" s="105">
        <v>348</v>
      </c>
      <c r="D599" s="105">
        <v>374</v>
      </c>
      <c r="E599" s="105"/>
      <c r="F599" s="105"/>
      <c r="G599" s="105"/>
      <c r="H599" s="105">
        <v>293</v>
      </c>
      <c r="I599" s="105">
        <v>1447</v>
      </c>
    </row>
    <row r="600" spans="1:9" x14ac:dyDescent="0.35">
      <c r="A600" s="69" t="s">
        <v>442</v>
      </c>
      <c r="B600" s="105">
        <v>31</v>
      </c>
      <c r="C600" s="105">
        <v>13</v>
      </c>
      <c r="D600" s="105">
        <v>20</v>
      </c>
      <c r="E600" s="105"/>
      <c r="F600" s="105"/>
      <c r="G600" s="105"/>
      <c r="H600" s="105">
        <v>41</v>
      </c>
      <c r="I600" s="105">
        <v>105</v>
      </c>
    </row>
    <row r="601" spans="1:9" x14ac:dyDescent="0.35">
      <c r="A601" s="69" t="s">
        <v>443</v>
      </c>
      <c r="B601" s="105">
        <v>61</v>
      </c>
      <c r="C601" s="105">
        <v>61</v>
      </c>
      <c r="D601" s="105">
        <v>55</v>
      </c>
      <c r="E601" s="105"/>
      <c r="F601" s="105"/>
      <c r="G601" s="105"/>
      <c r="H601" s="105">
        <v>57</v>
      </c>
      <c r="I601" s="105">
        <v>234</v>
      </c>
    </row>
    <row r="602" spans="1:9" x14ac:dyDescent="0.35">
      <c r="A602" s="69" t="s">
        <v>444</v>
      </c>
      <c r="B602" s="105">
        <v>74</v>
      </c>
      <c r="C602" s="105">
        <v>80</v>
      </c>
      <c r="D602" s="105">
        <v>80</v>
      </c>
      <c r="E602" s="105"/>
      <c r="F602" s="105"/>
      <c r="G602" s="105"/>
      <c r="H602" s="105">
        <v>55</v>
      </c>
      <c r="I602" s="105">
        <v>289</v>
      </c>
    </row>
    <row r="603" spans="1:9" x14ac:dyDescent="0.35">
      <c r="A603" s="69" t="s">
        <v>445</v>
      </c>
      <c r="B603" s="105">
        <v>34</v>
      </c>
      <c r="C603" s="105">
        <v>29</v>
      </c>
      <c r="D603" s="105">
        <v>20</v>
      </c>
      <c r="E603" s="105"/>
      <c r="F603" s="105"/>
      <c r="G603" s="105"/>
      <c r="H603" s="105">
        <v>36</v>
      </c>
      <c r="I603" s="105">
        <v>119</v>
      </c>
    </row>
    <row r="604" spans="1:9" x14ac:dyDescent="0.35">
      <c r="A604" s="69" t="s">
        <v>446</v>
      </c>
      <c r="B604" s="105">
        <v>29</v>
      </c>
      <c r="C604" s="105">
        <v>23</v>
      </c>
      <c r="D604" s="105">
        <v>26</v>
      </c>
      <c r="E604" s="105"/>
      <c r="F604" s="105"/>
      <c r="G604" s="105"/>
      <c r="H604" s="105">
        <v>12</v>
      </c>
      <c r="I604" s="105">
        <v>90</v>
      </c>
    </row>
    <row r="605" spans="1:9" x14ac:dyDescent="0.35">
      <c r="A605" s="69" t="s">
        <v>447</v>
      </c>
      <c r="B605" s="105">
        <v>46</v>
      </c>
      <c r="C605" s="105">
        <v>42</v>
      </c>
      <c r="D605" s="105">
        <v>44</v>
      </c>
      <c r="E605" s="105"/>
      <c r="F605" s="105"/>
      <c r="G605" s="105"/>
      <c r="H605" s="105">
        <v>4</v>
      </c>
      <c r="I605" s="105">
        <v>136</v>
      </c>
    </row>
    <row r="606" spans="1:9" x14ac:dyDescent="0.35">
      <c r="A606" s="69" t="s">
        <v>448</v>
      </c>
      <c r="B606" s="105">
        <v>157</v>
      </c>
      <c r="C606" s="105">
        <v>100</v>
      </c>
      <c r="D606" s="105">
        <v>129</v>
      </c>
      <c r="E606" s="105"/>
      <c r="F606" s="105"/>
      <c r="G606" s="105"/>
      <c r="H606" s="105">
        <v>88</v>
      </c>
      <c r="I606" s="105">
        <v>474</v>
      </c>
    </row>
    <row r="607" spans="1:9" x14ac:dyDescent="0.35">
      <c r="A607" s="65" t="s">
        <v>6</v>
      </c>
      <c r="B607" s="104">
        <v>87</v>
      </c>
      <c r="C607" s="104">
        <v>64</v>
      </c>
      <c r="D607" s="104"/>
      <c r="E607" s="104"/>
      <c r="F607" s="104"/>
      <c r="G607" s="104"/>
      <c r="H607" s="104">
        <v>83</v>
      </c>
      <c r="I607" s="104">
        <v>234</v>
      </c>
    </row>
    <row r="608" spans="1:9" x14ac:dyDescent="0.35">
      <c r="A608" s="67" t="s">
        <v>17</v>
      </c>
      <c r="B608" s="105">
        <v>87</v>
      </c>
      <c r="C608" s="105">
        <v>64</v>
      </c>
      <c r="D608" s="105"/>
      <c r="E608" s="105"/>
      <c r="F608" s="105"/>
      <c r="G608" s="105"/>
      <c r="H608" s="105">
        <v>83</v>
      </c>
      <c r="I608" s="105">
        <v>234</v>
      </c>
    </row>
    <row r="609" spans="1:9" x14ac:dyDescent="0.35">
      <c r="A609" s="69" t="s">
        <v>449</v>
      </c>
      <c r="B609" s="105">
        <v>17</v>
      </c>
      <c r="C609" s="105">
        <v>16</v>
      </c>
      <c r="D609" s="105"/>
      <c r="E609" s="105"/>
      <c r="F609" s="105"/>
      <c r="G609" s="105"/>
      <c r="H609" s="105">
        <v>16</v>
      </c>
      <c r="I609" s="105">
        <v>49</v>
      </c>
    </row>
    <row r="610" spans="1:9" x14ac:dyDescent="0.35">
      <c r="A610" s="69" t="s">
        <v>450</v>
      </c>
      <c r="B610" s="105">
        <v>30</v>
      </c>
      <c r="C610" s="105">
        <v>26</v>
      </c>
      <c r="D610" s="105"/>
      <c r="E610" s="105"/>
      <c r="F610" s="105"/>
      <c r="G610" s="105"/>
      <c r="H610" s="105">
        <v>32</v>
      </c>
      <c r="I610" s="105">
        <v>88</v>
      </c>
    </row>
    <row r="611" spans="1:9" x14ac:dyDescent="0.35">
      <c r="A611" s="69" t="s">
        <v>451</v>
      </c>
      <c r="B611" s="105">
        <v>21</v>
      </c>
      <c r="C611" s="105"/>
      <c r="D611" s="105"/>
      <c r="E611" s="105"/>
      <c r="F611" s="105"/>
      <c r="G611" s="105"/>
      <c r="H611" s="105">
        <v>22</v>
      </c>
      <c r="I611" s="105">
        <v>43</v>
      </c>
    </row>
    <row r="612" spans="1:9" ht="15" thickBot="1" x14ac:dyDescent="0.4">
      <c r="A612" s="69" t="s">
        <v>452</v>
      </c>
      <c r="B612" s="105">
        <v>19</v>
      </c>
      <c r="C612" s="105">
        <v>22</v>
      </c>
      <c r="D612" s="105"/>
      <c r="E612" s="105"/>
      <c r="F612" s="105"/>
      <c r="G612" s="105"/>
      <c r="H612" s="105">
        <v>13</v>
      </c>
      <c r="I612" s="105">
        <v>54</v>
      </c>
    </row>
    <row r="613" spans="1:9" ht="15" thickTop="1" x14ac:dyDescent="0.35">
      <c r="A613" s="70" t="s">
        <v>745</v>
      </c>
      <c r="B613" s="107">
        <v>14912</v>
      </c>
      <c r="C613" s="107">
        <v>10377</v>
      </c>
      <c r="D613" s="107">
        <v>6664</v>
      </c>
      <c r="E613" s="107">
        <v>1422</v>
      </c>
      <c r="F613" s="107">
        <v>581</v>
      </c>
      <c r="G613" s="107">
        <v>281</v>
      </c>
      <c r="H613" s="107">
        <v>6370</v>
      </c>
      <c r="I613" s="107">
        <v>40607</v>
      </c>
    </row>
  </sheetData>
  <pageMargins left="0.70866141732283472" right="0.70866141732283472" top="0.74803149606299213" bottom="0.74803149606299213" header="0.31496062992125984" footer="0.31496062992125984"/>
  <pageSetup paperSize="9" scale="44" fitToHeight="13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585"/>
  <sheetViews>
    <sheetView workbookViewId="0"/>
  </sheetViews>
  <sheetFormatPr defaultColWidth="8.6328125" defaultRowHeight="14.5" x14ac:dyDescent="0.35"/>
  <cols>
    <col min="1" max="1" width="55.54296875" customWidth="1"/>
    <col min="2" max="9" width="19.6328125" customWidth="1"/>
  </cols>
  <sheetData>
    <row r="1" spans="1:9" ht="43.5" x14ac:dyDescent="0.35">
      <c r="A1" s="77" t="s">
        <v>715</v>
      </c>
      <c r="B1" s="24"/>
      <c r="C1" s="24"/>
      <c r="D1" s="24"/>
      <c r="E1" s="24"/>
      <c r="F1" s="24"/>
      <c r="G1" s="24"/>
      <c r="H1" s="24"/>
      <c r="I1" s="24"/>
    </row>
    <row r="2" spans="1:9" x14ac:dyDescent="0.35">
      <c r="A2" s="76"/>
      <c r="B2" s="25" t="s">
        <v>687</v>
      </c>
      <c r="C2" s="25"/>
      <c r="D2" s="25"/>
      <c r="E2" s="25"/>
      <c r="F2" s="25"/>
      <c r="G2" s="25"/>
      <c r="H2" s="25"/>
      <c r="I2" s="25"/>
    </row>
    <row r="3" spans="1:9" x14ac:dyDescent="0.35">
      <c r="A3" s="27"/>
      <c r="B3" s="27" t="s">
        <v>455</v>
      </c>
      <c r="C3" s="27" t="s">
        <v>463</v>
      </c>
      <c r="D3" s="27" t="s">
        <v>464</v>
      </c>
      <c r="E3" s="27" t="s">
        <v>465</v>
      </c>
      <c r="F3" s="27" t="s">
        <v>466</v>
      </c>
      <c r="G3" s="27" t="s">
        <v>468</v>
      </c>
      <c r="H3" s="27" t="s">
        <v>556</v>
      </c>
      <c r="I3" s="25" t="s">
        <v>19</v>
      </c>
    </row>
    <row r="4" spans="1:9" x14ac:dyDescent="0.35">
      <c r="A4" s="28" t="s">
        <v>3</v>
      </c>
      <c r="B4" s="29">
        <v>171</v>
      </c>
      <c r="C4" s="29">
        <v>154</v>
      </c>
      <c r="D4" s="29">
        <v>66</v>
      </c>
      <c r="E4" s="29"/>
      <c r="F4" s="29"/>
      <c r="G4" s="29"/>
      <c r="H4" s="29">
        <v>63</v>
      </c>
      <c r="I4" s="29">
        <v>454</v>
      </c>
    </row>
    <row r="5" spans="1:9" x14ac:dyDescent="0.35">
      <c r="A5" s="30" t="s">
        <v>4</v>
      </c>
      <c r="B5" s="31">
        <v>94</v>
      </c>
      <c r="C5" s="31">
        <v>82</v>
      </c>
      <c r="D5" s="31">
        <v>65</v>
      </c>
      <c r="E5" s="31"/>
      <c r="F5" s="31"/>
      <c r="G5" s="31"/>
      <c r="H5" s="31">
        <v>21</v>
      </c>
      <c r="I5" s="31">
        <v>262</v>
      </c>
    </row>
    <row r="6" spans="1:9" x14ac:dyDescent="0.35">
      <c r="A6" s="32" t="s">
        <v>13</v>
      </c>
      <c r="B6" s="33">
        <v>94</v>
      </c>
      <c r="C6" s="33">
        <v>82</v>
      </c>
      <c r="D6" s="33">
        <v>65</v>
      </c>
      <c r="E6" s="33"/>
      <c r="F6" s="33"/>
      <c r="G6" s="33"/>
      <c r="H6" s="33">
        <v>21</v>
      </c>
      <c r="I6" s="33">
        <v>262</v>
      </c>
    </row>
    <row r="7" spans="1:9" x14ac:dyDescent="0.35">
      <c r="A7" s="34" t="s">
        <v>47</v>
      </c>
      <c r="B7" s="33">
        <v>16</v>
      </c>
      <c r="C7" s="33">
        <v>12</v>
      </c>
      <c r="D7" s="33">
        <v>8</v>
      </c>
      <c r="E7" s="33"/>
      <c r="F7" s="33"/>
      <c r="G7" s="33"/>
      <c r="H7" s="33">
        <v>2</v>
      </c>
      <c r="I7" s="33">
        <v>38</v>
      </c>
    </row>
    <row r="8" spans="1:9" x14ac:dyDescent="0.35">
      <c r="A8" s="34" t="s">
        <v>48</v>
      </c>
      <c r="B8" s="33">
        <v>78</v>
      </c>
      <c r="C8" s="33">
        <v>70</v>
      </c>
      <c r="D8" s="33">
        <v>57</v>
      </c>
      <c r="E8" s="33"/>
      <c r="F8" s="33"/>
      <c r="G8" s="33"/>
      <c r="H8" s="33">
        <v>19</v>
      </c>
      <c r="I8" s="33">
        <v>224</v>
      </c>
    </row>
    <row r="9" spans="1:9" x14ac:dyDescent="0.35">
      <c r="A9" s="30" t="s">
        <v>6</v>
      </c>
      <c r="B9" s="31">
        <v>75</v>
      </c>
      <c r="C9" s="31">
        <v>67</v>
      </c>
      <c r="D9" s="31"/>
      <c r="E9" s="31"/>
      <c r="F9" s="31"/>
      <c r="G9" s="31"/>
      <c r="H9" s="31">
        <v>42</v>
      </c>
      <c r="I9" s="31">
        <v>184</v>
      </c>
    </row>
    <row r="10" spans="1:9" x14ac:dyDescent="0.35">
      <c r="A10" s="32" t="s">
        <v>17</v>
      </c>
      <c r="B10" s="33">
        <v>75</v>
      </c>
      <c r="C10" s="33">
        <v>67</v>
      </c>
      <c r="D10" s="33"/>
      <c r="E10" s="33"/>
      <c r="F10" s="33"/>
      <c r="G10" s="33"/>
      <c r="H10" s="33">
        <v>42</v>
      </c>
      <c r="I10" s="33">
        <v>184</v>
      </c>
    </row>
    <row r="11" spans="1:9" x14ac:dyDescent="0.35">
      <c r="A11" s="34" t="s">
        <v>50</v>
      </c>
      <c r="B11" s="33">
        <v>13</v>
      </c>
      <c r="C11" s="33">
        <v>8</v>
      </c>
      <c r="D11" s="33"/>
      <c r="E11" s="33"/>
      <c r="F11" s="33"/>
      <c r="G11" s="33"/>
      <c r="H11" s="33">
        <v>5</v>
      </c>
      <c r="I11" s="33">
        <v>26</v>
      </c>
    </row>
    <row r="12" spans="1:9" x14ac:dyDescent="0.35">
      <c r="A12" s="34" t="s">
        <v>51</v>
      </c>
      <c r="B12" s="33">
        <v>40</v>
      </c>
      <c r="C12" s="33">
        <v>36</v>
      </c>
      <c r="D12" s="33"/>
      <c r="E12" s="33"/>
      <c r="F12" s="33"/>
      <c r="G12" s="33"/>
      <c r="H12" s="33">
        <v>29</v>
      </c>
      <c r="I12" s="33">
        <v>105</v>
      </c>
    </row>
    <row r="13" spans="1:9" x14ac:dyDescent="0.35">
      <c r="A13" s="34" t="s">
        <v>52</v>
      </c>
      <c r="B13" s="33">
        <v>2</v>
      </c>
      <c r="C13" s="33">
        <v>3</v>
      </c>
      <c r="D13" s="33"/>
      <c r="E13" s="33"/>
      <c r="F13" s="33"/>
      <c r="G13" s="33"/>
      <c r="H13" s="33">
        <v>1</v>
      </c>
      <c r="I13" s="33">
        <v>6</v>
      </c>
    </row>
    <row r="14" spans="1:9" x14ac:dyDescent="0.35">
      <c r="A14" s="34" t="s">
        <v>53</v>
      </c>
      <c r="B14" s="33">
        <v>20</v>
      </c>
      <c r="C14" s="33">
        <v>20</v>
      </c>
      <c r="D14" s="33"/>
      <c r="E14" s="33"/>
      <c r="F14" s="33"/>
      <c r="G14" s="33"/>
      <c r="H14" s="33">
        <v>7</v>
      </c>
      <c r="I14" s="33">
        <v>47</v>
      </c>
    </row>
    <row r="15" spans="1:9" x14ac:dyDescent="0.35">
      <c r="A15" s="30" t="s">
        <v>7</v>
      </c>
      <c r="B15" s="31">
        <v>2</v>
      </c>
      <c r="C15" s="31">
        <v>5</v>
      </c>
      <c r="D15" s="31">
        <v>1</v>
      </c>
      <c r="E15" s="31"/>
      <c r="F15" s="31"/>
      <c r="G15" s="31"/>
      <c r="H15" s="31"/>
      <c r="I15" s="31">
        <v>8</v>
      </c>
    </row>
    <row r="16" spans="1:9" x14ac:dyDescent="0.35">
      <c r="A16" s="32" t="s">
        <v>18</v>
      </c>
      <c r="B16" s="33">
        <v>2</v>
      </c>
      <c r="C16" s="33">
        <v>5</v>
      </c>
      <c r="D16" s="33">
        <v>1</v>
      </c>
      <c r="E16" s="33"/>
      <c r="F16" s="33"/>
      <c r="G16" s="33"/>
      <c r="H16" s="33"/>
      <c r="I16" s="33">
        <v>8</v>
      </c>
    </row>
    <row r="17" spans="1:9" x14ac:dyDescent="0.35">
      <c r="A17" s="34" t="s">
        <v>690</v>
      </c>
      <c r="B17" s="33">
        <v>2</v>
      </c>
      <c r="C17" s="33">
        <v>5</v>
      </c>
      <c r="D17" s="33">
        <v>1</v>
      </c>
      <c r="E17" s="33"/>
      <c r="F17" s="33"/>
      <c r="G17" s="33"/>
      <c r="H17" s="33"/>
      <c r="I17" s="33">
        <v>8</v>
      </c>
    </row>
    <row r="18" spans="1:9" x14ac:dyDescent="0.35">
      <c r="A18" s="28" t="s">
        <v>22</v>
      </c>
      <c r="B18" s="29">
        <v>63</v>
      </c>
      <c r="C18" s="29">
        <v>37</v>
      </c>
      <c r="D18" s="29">
        <v>30</v>
      </c>
      <c r="E18" s="29">
        <v>11</v>
      </c>
      <c r="F18" s="29"/>
      <c r="G18" s="29"/>
      <c r="H18" s="29">
        <v>38</v>
      </c>
      <c r="I18" s="29">
        <v>179</v>
      </c>
    </row>
    <row r="19" spans="1:9" x14ac:dyDescent="0.35">
      <c r="A19" s="30" t="s">
        <v>4</v>
      </c>
      <c r="B19" s="31">
        <v>25</v>
      </c>
      <c r="C19" s="31">
        <v>23</v>
      </c>
      <c r="D19" s="31">
        <v>27</v>
      </c>
      <c r="E19" s="31">
        <v>11</v>
      </c>
      <c r="F19" s="31"/>
      <c r="G19" s="31"/>
      <c r="H19" s="31">
        <v>9</v>
      </c>
      <c r="I19" s="31">
        <v>95</v>
      </c>
    </row>
    <row r="20" spans="1:9" x14ac:dyDescent="0.35">
      <c r="A20" s="32" t="s">
        <v>13</v>
      </c>
      <c r="B20" s="33">
        <v>25</v>
      </c>
      <c r="C20" s="33">
        <v>23</v>
      </c>
      <c r="D20" s="33">
        <v>27</v>
      </c>
      <c r="E20" s="33">
        <v>11</v>
      </c>
      <c r="F20" s="33"/>
      <c r="G20" s="33"/>
      <c r="H20" s="33">
        <v>9</v>
      </c>
      <c r="I20" s="33">
        <v>95</v>
      </c>
    </row>
    <row r="21" spans="1:9" x14ac:dyDescent="0.35">
      <c r="A21" s="34" t="s">
        <v>55</v>
      </c>
      <c r="B21" s="33">
        <v>5</v>
      </c>
      <c r="C21" s="33">
        <v>3</v>
      </c>
      <c r="D21" s="33">
        <v>3</v>
      </c>
      <c r="E21" s="33"/>
      <c r="F21" s="33"/>
      <c r="G21" s="33"/>
      <c r="H21" s="33">
        <v>3</v>
      </c>
      <c r="I21" s="33">
        <v>14</v>
      </c>
    </row>
    <row r="22" spans="1:9" x14ac:dyDescent="0.35">
      <c r="A22" s="34" t="s">
        <v>56</v>
      </c>
      <c r="B22" s="33">
        <v>9</v>
      </c>
      <c r="C22" s="33">
        <v>5</v>
      </c>
      <c r="D22" s="33">
        <v>11</v>
      </c>
      <c r="E22" s="33">
        <v>10</v>
      </c>
      <c r="F22" s="33"/>
      <c r="G22" s="33"/>
      <c r="H22" s="33">
        <v>2</v>
      </c>
      <c r="I22" s="33">
        <v>37</v>
      </c>
    </row>
    <row r="23" spans="1:9" x14ac:dyDescent="0.35">
      <c r="A23" s="34" t="s">
        <v>57</v>
      </c>
      <c r="B23" s="33">
        <v>9</v>
      </c>
      <c r="C23" s="33">
        <v>13</v>
      </c>
      <c r="D23" s="33">
        <v>12</v>
      </c>
      <c r="E23" s="33"/>
      <c r="F23" s="33"/>
      <c r="G23" s="33"/>
      <c r="H23" s="33">
        <v>4</v>
      </c>
      <c r="I23" s="33">
        <v>38</v>
      </c>
    </row>
    <row r="24" spans="1:9" x14ac:dyDescent="0.35">
      <c r="A24" s="34" t="s">
        <v>58</v>
      </c>
      <c r="B24" s="33">
        <v>2</v>
      </c>
      <c r="C24" s="33">
        <v>2</v>
      </c>
      <c r="D24" s="33">
        <v>1</v>
      </c>
      <c r="E24" s="33">
        <v>1</v>
      </c>
      <c r="F24" s="33"/>
      <c r="G24" s="33"/>
      <c r="H24" s="33"/>
      <c r="I24" s="33">
        <v>6</v>
      </c>
    </row>
    <row r="25" spans="1:9" x14ac:dyDescent="0.35">
      <c r="A25" s="30" t="s">
        <v>6</v>
      </c>
      <c r="B25" s="31">
        <v>37</v>
      </c>
      <c r="C25" s="31">
        <v>14</v>
      </c>
      <c r="D25" s="31"/>
      <c r="E25" s="31"/>
      <c r="F25" s="31"/>
      <c r="G25" s="31"/>
      <c r="H25" s="31">
        <v>27</v>
      </c>
      <c r="I25" s="31">
        <v>78</v>
      </c>
    </row>
    <row r="26" spans="1:9" x14ac:dyDescent="0.35">
      <c r="A26" s="32" t="s">
        <v>17</v>
      </c>
      <c r="B26" s="33">
        <v>37</v>
      </c>
      <c r="C26" s="33">
        <v>14</v>
      </c>
      <c r="D26" s="33"/>
      <c r="E26" s="33"/>
      <c r="F26" s="33"/>
      <c r="G26" s="33"/>
      <c r="H26" s="33">
        <v>27</v>
      </c>
      <c r="I26" s="33">
        <v>78</v>
      </c>
    </row>
    <row r="27" spans="1:9" x14ac:dyDescent="0.35">
      <c r="A27" s="34" t="s">
        <v>59</v>
      </c>
      <c r="B27" s="33">
        <v>3</v>
      </c>
      <c r="C27" s="33">
        <v>5</v>
      </c>
      <c r="D27" s="33"/>
      <c r="E27" s="33"/>
      <c r="F27" s="33"/>
      <c r="G27" s="33"/>
      <c r="H27" s="33"/>
      <c r="I27" s="33">
        <v>8</v>
      </c>
    </row>
    <row r="28" spans="1:9" x14ac:dyDescent="0.35">
      <c r="A28" s="34" t="s">
        <v>60</v>
      </c>
      <c r="B28" s="33">
        <v>14</v>
      </c>
      <c r="C28" s="33"/>
      <c r="D28" s="33"/>
      <c r="E28" s="33"/>
      <c r="F28" s="33"/>
      <c r="G28" s="33"/>
      <c r="H28" s="33">
        <v>8</v>
      </c>
      <c r="I28" s="33">
        <v>22</v>
      </c>
    </row>
    <row r="29" spans="1:9" x14ac:dyDescent="0.35">
      <c r="A29" s="34" t="s">
        <v>61</v>
      </c>
      <c r="B29" s="33"/>
      <c r="C29" s="33">
        <v>1</v>
      </c>
      <c r="D29" s="33"/>
      <c r="E29" s="33"/>
      <c r="F29" s="33"/>
      <c r="G29" s="33"/>
      <c r="H29" s="33"/>
      <c r="I29" s="33">
        <v>1</v>
      </c>
    </row>
    <row r="30" spans="1:9" x14ac:dyDescent="0.35">
      <c r="A30" s="34" t="s">
        <v>62</v>
      </c>
      <c r="B30" s="33">
        <v>11</v>
      </c>
      <c r="C30" s="33">
        <v>3</v>
      </c>
      <c r="D30" s="33"/>
      <c r="E30" s="33"/>
      <c r="F30" s="33"/>
      <c r="G30" s="33"/>
      <c r="H30" s="33">
        <v>10</v>
      </c>
      <c r="I30" s="33">
        <v>24</v>
      </c>
    </row>
    <row r="31" spans="1:9" x14ac:dyDescent="0.35">
      <c r="A31" s="34" t="s">
        <v>63</v>
      </c>
      <c r="B31" s="33">
        <v>1</v>
      </c>
      <c r="C31" s="33"/>
      <c r="D31" s="33"/>
      <c r="E31" s="33"/>
      <c r="F31" s="33"/>
      <c r="G31" s="33"/>
      <c r="H31" s="33">
        <v>1</v>
      </c>
      <c r="I31" s="33">
        <v>2</v>
      </c>
    </row>
    <row r="32" spans="1:9" x14ac:dyDescent="0.35">
      <c r="A32" s="34" t="s">
        <v>64</v>
      </c>
      <c r="B32" s="33">
        <v>3</v>
      </c>
      <c r="C32" s="33">
        <v>2</v>
      </c>
      <c r="D32" s="33"/>
      <c r="E32" s="33"/>
      <c r="F32" s="33"/>
      <c r="G32" s="33"/>
      <c r="H32" s="33">
        <v>6</v>
      </c>
      <c r="I32" s="33">
        <v>11</v>
      </c>
    </row>
    <row r="33" spans="1:9" x14ac:dyDescent="0.35">
      <c r="A33" s="34" t="s">
        <v>65</v>
      </c>
      <c r="B33" s="33">
        <v>5</v>
      </c>
      <c r="C33" s="33">
        <v>2</v>
      </c>
      <c r="D33" s="33"/>
      <c r="E33" s="33"/>
      <c r="F33" s="33"/>
      <c r="G33" s="33"/>
      <c r="H33" s="33">
        <v>1</v>
      </c>
      <c r="I33" s="33">
        <v>8</v>
      </c>
    </row>
    <row r="34" spans="1:9" x14ac:dyDescent="0.35">
      <c r="A34" s="34" t="s">
        <v>66</v>
      </c>
      <c r="B34" s="33"/>
      <c r="C34" s="33">
        <v>1</v>
      </c>
      <c r="D34" s="33"/>
      <c r="E34" s="33"/>
      <c r="F34" s="33"/>
      <c r="G34" s="33"/>
      <c r="H34" s="33">
        <v>1</v>
      </c>
      <c r="I34" s="33">
        <v>2</v>
      </c>
    </row>
    <row r="35" spans="1:9" x14ac:dyDescent="0.35">
      <c r="A35" s="30" t="s">
        <v>7</v>
      </c>
      <c r="B35" s="31">
        <v>1</v>
      </c>
      <c r="C35" s="31"/>
      <c r="D35" s="31">
        <v>3</v>
      </c>
      <c r="E35" s="31"/>
      <c r="F35" s="31"/>
      <c r="G35" s="31"/>
      <c r="H35" s="31">
        <v>2</v>
      </c>
      <c r="I35" s="31">
        <v>6</v>
      </c>
    </row>
    <row r="36" spans="1:9" x14ac:dyDescent="0.35">
      <c r="A36" s="32" t="s">
        <v>18</v>
      </c>
      <c r="B36" s="33">
        <v>1</v>
      </c>
      <c r="C36" s="33"/>
      <c r="D36" s="33">
        <v>3</v>
      </c>
      <c r="E36" s="33"/>
      <c r="F36" s="33"/>
      <c r="G36" s="33"/>
      <c r="H36" s="33">
        <v>2</v>
      </c>
      <c r="I36" s="33">
        <v>6</v>
      </c>
    </row>
    <row r="37" spans="1:9" x14ac:dyDescent="0.35">
      <c r="A37" s="34" t="s">
        <v>690</v>
      </c>
      <c r="B37" s="33">
        <v>1</v>
      </c>
      <c r="C37" s="33"/>
      <c r="D37" s="33">
        <v>3</v>
      </c>
      <c r="E37" s="33"/>
      <c r="F37" s="33"/>
      <c r="G37" s="33"/>
      <c r="H37" s="33">
        <v>2</v>
      </c>
      <c r="I37" s="33">
        <v>6</v>
      </c>
    </row>
    <row r="38" spans="1:9" x14ac:dyDescent="0.35">
      <c r="A38" s="28" t="s">
        <v>23</v>
      </c>
      <c r="B38" s="29">
        <v>148</v>
      </c>
      <c r="C38" s="29">
        <v>174</v>
      </c>
      <c r="D38" s="29">
        <v>94</v>
      </c>
      <c r="E38" s="29"/>
      <c r="F38" s="29"/>
      <c r="G38" s="29"/>
      <c r="H38" s="29">
        <v>105</v>
      </c>
      <c r="I38" s="29">
        <v>521</v>
      </c>
    </row>
    <row r="39" spans="1:9" x14ac:dyDescent="0.35">
      <c r="A39" s="30" t="s">
        <v>4</v>
      </c>
      <c r="B39" s="31">
        <v>86</v>
      </c>
      <c r="C39" s="31">
        <v>101</v>
      </c>
      <c r="D39" s="31">
        <v>94</v>
      </c>
      <c r="E39" s="31"/>
      <c r="F39" s="31"/>
      <c r="G39" s="31"/>
      <c r="H39" s="31">
        <v>51</v>
      </c>
      <c r="I39" s="31">
        <v>332</v>
      </c>
    </row>
    <row r="40" spans="1:9" x14ac:dyDescent="0.35">
      <c r="A40" s="32" t="s">
        <v>13</v>
      </c>
      <c r="B40" s="33">
        <v>86</v>
      </c>
      <c r="C40" s="33">
        <v>101</v>
      </c>
      <c r="D40" s="33">
        <v>94</v>
      </c>
      <c r="E40" s="33"/>
      <c r="F40" s="33"/>
      <c r="G40" s="33"/>
      <c r="H40" s="33">
        <v>51</v>
      </c>
      <c r="I40" s="33">
        <v>332</v>
      </c>
    </row>
    <row r="41" spans="1:9" x14ac:dyDescent="0.35">
      <c r="A41" s="34" t="s">
        <v>67</v>
      </c>
      <c r="B41" s="33">
        <v>27</v>
      </c>
      <c r="C41" s="33">
        <v>31</v>
      </c>
      <c r="D41" s="33">
        <v>29</v>
      </c>
      <c r="E41" s="33"/>
      <c r="F41" s="33"/>
      <c r="G41" s="33"/>
      <c r="H41" s="33">
        <v>15</v>
      </c>
      <c r="I41" s="33">
        <v>102</v>
      </c>
    </row>
    <row r="42" spans="1:9" x14ac:dyDescent="0.35">
      <c r="A42" s="34" t="s">
        <v>68</v>
      </c>
      <c r="B42" s="33">
        <v>4</v>
      </c>
      <c r="C42" s="33">
        <v>7</v>
      </c>
      <c r="D42" s="33">
        <v>7</v>
      </c>
      <c r="E42" s="33"/>
      <c r="F42" s="33"/>
      <c r="G42" s="33"/>
      <c r="H42" s="33">
        <v>5</v>
      </c>
      <c r="I42" s="33">
        <v>23</v>
      </c>
    </row>
    <row r="43" spans="1:9" x14ac:dyDescent="0.35">
      <c r="A43" s="34" t="s">
        <v>69</v>
      </c>
      <c r="B43" s="33">
        <v>7</v>
      </c>
      <c r="C43" s="33">
        <v>7</v>
      </c>
      <c r="D43" s="33">
        <v>7</v>
      </c>
      <c r="E43" s="33"/>
      <c r="F43" s="33"/>
      <c r="G43" s="33"/>
      <c r="H43" s="33">
        <v>4</v>
      </c>
      <c r="I43" s="33">
        <v>25</v>
      </c>
    </row>
    <row r="44" spans="1:9" x14ac:dyDescent="0.35">
      <c r="A44" s="34" t="s">
        <v>70</v>
      </c>
      <c r="B44" s="33">
        <v>26</v>
      </c>
      <c r="C44" s="33">
        <v>30</v>
      </c>
      <c r="D44" s="33">
        <v>31</v>
      </c>
      <c r="E44" s="33"/>
      <c r="F44" s="33"/>
      <c r="G44" s="33"/>
      <c r="H44" s="33">
        <v>14</v>
      </c>
      <c r="I44" s="33">
        <v>101</v>
      </c>
    </row>
    <row r="45" spans="1:9" x14ac:dyDescent="0.35">
      <c r="A45" s="34" t="s">
        <v>71</v>
      </c>
      <c r="B45" s="33">
        <v>22</v>
      </c>
      <c r="C45" s="33">
        <v>26</v>
      </c>
      <c r="D45" s="33">
        <v>20</v>
      </c>
      <c r="E45" s="33"/>
      <c r="F45" s="33"/>
      <c r="G45" s="33"/>
      <c r="H45" s="33">
        <v>13</v>
      </c>
      <c r="I45" s="33">
        <v>81</v>
      </c>
    </row>
    <row r="46" spans="1:9" x14ac:dyDescent="0.35">
      <c r="A46" s="30" t="s">
        <v>6</v>
      </c>
      <c r="B46" s="31">
        <v>62</v>
      </c>
      <c r="C46" s="31">
        <v>73</v>
      </c>
      <c r="D46" s="31"/>
      <c r="E46" s="31"/>
      <c r="F46" s="31"/>
      <c r="G46" s="31"/>
      <c r="H46" s="31">
        <v>54</v>
      </c>
      <c r="I46" s="31">
        <v>189</v>
      </c>
    </row>
    <row r="47" spans="1:9" x14ac:dyDescent="0.35">
      <c r="A47" s="32" t="s">
        <v>17</v>
      </c>
      <c r="B47" s="33">
        <v>62</v>
      </c>
      <c r="C47" s="33">
        <v>73</v>
      </c>
      <c r="D47" s="33"/>
      <c r="E47" s="33"/>
      <c r="F47" s="33"/>
      <c r="G47" s="33"/>
      <c r="H47" s="33">
        <v>54</v>
      </c>
      <c r="I47" s="33">
        <v>189</v>
      </c>
    </row>
    <row r="48" spans="1:9" x14ac:dyDescent="0.35">
      <c r="A48" s="34" t="s">
        <v>72</v>
      </c>
      <c r="B48" s="33">
        <v>9</v>
      </c>
      <c r="C48" s="33">
        <v>17</v>
      </c>
      <c r="D48" s="33"/>
      <c r="E48" s="33"/>
      <c r="F48" s="33"/>
      <c r="G48" s="33"/>
      <c r="H48" s="33">
        <v>9</v>
      </c>
      <c r="I48" s="33">
        <v>35</v>
      </c>
    </row>
    <row r="49" spans="1:9" x14ac:dyDescent="0.35">
      <c r="A49" s="34" t="s">
        <v>73</v>
      </c>
      <c r="B49" s="33">
        <v>2</v>
      </c>
      <c r="C49" s="33">
        <v>4</v>
      </c>
      <c r="D49" s="33"/>
      <c r="E49" s="33"/>
      <c r="F49" s="33"/>
      <c r="G49" s="33"/>
      <c r="H49" s="33">
        <v>5</v>
      </c>
      <c r="I49" s="33">
        <v>11</v>
      </c>
    </row>
    <row r="50" spans="1:9" x14ac:dyDescent="0.35">
      <c r="A50" s="34" t="s">
        <v>74</v>
      </c>
      <c r="B50" s="33">
        <v>7</v>
      </c>
      <c r="C50" s="33">
        <v>5</v>
      </c>
      <c r="D50" s="33"/>
      <c r="E50" s="33"/>
      <c r="F50" s="33"/>
      <c r="G50" s="33"/>
      <c r="H50" s="33">
        <v>1</v>
      </c>
      <c r="I50" s="33">
        <v>13</v>
      </c>
    </row>
    <row r="51" spans="1:9" x14ac:dyDescent="0.35">
      <c r="A51" s="34" t="s">
        <v>75</v>
      </c>
      <c r="B51" s="33">
        <v>21</v>
      </c>
      <c r="C51" s="33">
        <v>24</v>
      </c>
      <c r="D51" s="33"/>
      <c r="E51" s="33"/>
      <c r="F51" s="33"/>
      <c r="G51" s="33"/>
      <c r="H51" s="33">
        <v>23</v>
      </c>
      <c r="I51" s="33">
        <v>68</v>
      </c>
    </row>
    <row r="52" spans="1:9" x14ac:dyDescent="0.35">
      <c r="A52" s="34" t="s">
        <v>76</v>
      </c>
      <c r="B52" s="33">
        <v>23</v>
      </c>
      <c r="C52" s="33">
        <v>23</v>
      </c>
      <c r="D52" s="33"/>
      <c r="E52" s="33"/>
      <c r="F52" s="33"/>
      <c r="G52" s="33"/>
      <c r="H52" s="33">
        <v>16</v>
      </c>
      <c r="I52" s="33">
        <v>62</v>
      </c>
    </row>
    <row r="53" spans="1:9" x14ac:dyDescent="0.35">
      <c r="A53" s="28" t="s">
        <v>24</v>
      </c>
      <c r="B53" s="29">
        <v>1106</v>
      </c>
      <c r="C53" s="29">
        <v>839</v>
      </c>
      <c r="D53" s="29">
        <v>465</v>
      </c>
      <c r="E53" s="29"/>
      <c r="F53" s="29"/>
      <c r="G53" s="29"/>
      <c r="H53" s="29">
        <v>494</v>
      </c>
      <c r="I53" s="29">
        <v>2904</v>
      </c>
    </row>
    <row r="54" spans="1:9" x14ac:dyDescent="0.35">
      <c r="A54" s="30" t="s">
        <v>4</v>
      </c>
      <c r="B54" s="31">
        <v>684</v>
      </c>
      <c r="C54" s="31">
        <v>466</v>
      </c>
      <c r="D54" s="31">
        <v>404</v>
      </c>
      <c r="E54" s="31"/>
      <c r="F54" s="31"/>
      <c r="G54" s="31"/>
      <c r="H54" s="31">
        <v>203</v>
      </c>
      <c r="I54" s="31">
        <v>1757</v>
      </c>
    </row>
    <row r="55" spans="1:9" x14ac:dyDescent="0.35">
      <c r="A55" s="32" t="s">
        <v>13</v>
      </c>
      <c r="B55" s="33">
        <v>474</v>
      </c>
      <c r="C55" s="33">
        <v>366</v>
      </c>
      <c r="D55" s="33">
        <v>316</v>
      </c>
      <c r="E55" s="33"/>
      <c r="F55" s="33"/>
      <c r="G55" s="33"/>
      <c r="H55" s="33">
        <v>135</v>
      </c>
      <c r="I55" s="33">
        <v>1291</v>
      </c>
    </row>
    <row r="56" spans="1:9" x14ac:dyDescent="0.35">
      <c r="A56" s="34" t="s">
        <v>77</v>
      </c>
      <c r="B56" s="33">
        <v>85</v>
      </c>
      <c r="C56" s="33">
        <v>78</v>
      </c>
      <c r="D56" s="33">
        <v>65</v>
      </c>
      <c r="E56" s="33"/>
      <c r="F56" s="33"/>
      <c r="G56" s="33"/>
      <c r="H56" s="33">
        <v>17</v>
      </c>
      <c r="I56" s="33">
        <v>245</v>
      </c>
    </row>
    <row r="57" spans="1:9" x14ac:dyDescent="0.35">
      <c r="A57" s="34" t="s">
        <v>78</v>
      </c>
      <c r="B57" s="33">
        <v>66</v>
      </c>
      <c r="C57" s="33">
        <v>50</v>
      </c>
      <c r="D57" s="33">
        <v>44</v>
      </c>
      <c r="E57" s="33"/>
      <c r="F57" s="33"/>
      <c r="G57" s="33"/>
      <c r="H57" s="33">
        <v>19</v>
      </c>
      <c r="I57" s="33">
        <v>179</v>
      </c>
    </row>
    <row r="58" spans="1:9" x14ac:dyDescent="0.35">
      <c r="A58" s="34" t="s">
        <v>79</v>
      </c>
      <c r="B58" s="33">
        <v>30</v>
      </c>
      <c r="C58" s="33">
        <v>18</v>
      </c>
      <c r="D58" s="33">
        <v>19</v>
      </c>
      <c r="E58" s="33"/>
      <c r="F58" s="33"/>
      <c r="G58" s="33"/>
      <c r="H58" s="33">
        <v>5</v>
      </c>
      <c r="I58" s="33">
        <v>72</v>
      </c>
    </row>
    <row r="59" spans="1:9" x14ac:dyDescent="0.35">
      <c r="A59" s="34" t="s">
        <v>80</v>
      </c>
      <c r="B59" s="33">
        <v>67</v>
      </c>
      <c r="C59" s="33">
        <v>47</v>
      </c>
      <c r="D59" s="33">
        <v>31</v>
      </c>
      <c r="E59" s="33"/>
      <c r="F59" s="33"/>
      <c r="G59" s="33"/>
      <c r="H59" s="33">
        <v>13</v>
      </c>
      <c r="I59" s="33">
        <v>158</v>
      </c>
    </row>
    <row r="60" spans="1:9" x14ac:dyDescent="0.35">
      <c r="A60" s="34" t="s">
        <v>81</v>
      </c>
      <c r="B60" s="33">
        <v>36</v>
      </c>
      <c r="C60" s="33">
        <v>35</v>
      </c>
      <c r="D60" s="33">
        <v>30</v>
      </c>
      <c r="E60" s="33"/>
      <c r="F60" s="33"/>
      <c r="G60" s="33"/>
      <c r="H60" s="33">
        <v>17</v>
      </c>
      <c r="I60" s="33">
        <v>118</v>
      </c>
    </row>
    <row r="61" spans="1:9" x14ac:dyDescent="0.35">
      <c r="A61" s="34" t="s">
        <v>82</v>
      </c>
      <c r="B61" s="33">
        <v>33</v>
      </c>
      <c r="C61" s="33">
        <v>21</v>
      </c>
      <c r="D61" s="33">
        <v>25</v>
      </c>
      <c r="E61" s="33"/>
      <c r="F61" s="33"/>
      <c r="G61" s="33"/>
      <c r="H61" s="33">
        <v>12</v>
      </c>
      <c r="I61" s="33">
        <v>91</v>
      </c>
    </row>
    <row r="62" spans="1:9" x14ac:dyDescent="0.35">
      <c r="A62" s="34" t="s">
        <v>83</v>
      </c>
      <c r="B62" s="33">
        <v>19</v>
      </c>
      <c r="C62" s="33">
        <v>14</v>
      </c>
      <c r="D62" s="33">
        <v>12</v>
      </c>
      <c r="E62" s="33"/>
      <c r="F62" s="33"/>
      <c r="G62" s="33"/>
      <c r="H62" s="33">
        <v>9</v>
      </c>
      <c r="I62" s="33">
        <v>54</v>
      </c>
    </row>
    <row r="63" spans="1:9" x14ac:dyDescent="0.35">
      <c r="A63" s="34" t="s">
        <v>84</v>
      </c>
      <c r="B63" s="33">
        <v>60</v>
      </c>
      <c r="C63" s="33">
        <v>43</v>
      </c>
      <c r="D63" s="33">
        <v>36</v>
      </c>
      <c r="E63" s="33"/>
      <c r="F63" s="33"/>
      <c r="G63" s="33"/>
      <c r="H63" s="33">
        <v>20</v>
      </c>
      <c r="I63" s="33">
        <v>159</v>
      </c>
    </row>
    <row r="64" spans="1:9" x14ac:dyDescent="0.35">
      <c r="A64" s="34" t="s">
        <v>85</v>
      </c>
      <c r="B64" s="33">
        <v>78</v>
      </c>
      <c r="C64" s="33">
        <v>60</v>
      </c>
      <c r="D64" s="33">
        <v>54</v>
      </c>
      <c r="E64" s="33"/>
      <c r="F64" s="33"/>
      <c r="G64" s="33"/>
      <c r="H64" s="33">
        <v>23</v>
      </c>
      <c r="I64" s="33">
        <v>215</v>
      </c>
    </row>
    <row r="65" spans="1:9" x14ac:dyDescent="0.35">
      <c r="A65" s="32" t="s">
        <v>14</v>
      </c>
      <c r="B65" s="33">
        <v>210</v>
      </c>
      <c r="C65" s="33">
        <v>100</v>
      </c>
      <c r="D65" s="33">
        <v>88</v>
      </c>
      <c r="E65" s="33"/>
      <c r="F65" s="33"/>
      <c r="G65" s="33"/>
      <c r="H65" s="33">
        <v>68</v>
      </c>
      <c r="I65" s="33">
        <v>466</v>
      </c>
    </row>
    <row r="66" spans="1:9" x14ac:dyDescent="0.35">
      <c r="A66" s="34" t="s">
        <v>86</v>
      </c>
      <c r="B66" s="33">
        <v>46</v>
      </c>
      <c r="C66" s="33">
        <v>21</v>
      </c>
      <c r="D66" s="33">
        <v>22</v>
      </c>
      <c r="E66" s="33"/>
      <c r="F66" s="33"/>
      <c r="G66" s="33"/>
      <c r="H66" s="33">
        <v>9</v>
      </c>
      <c r="I66" s="33">
        <v>98</v>
      </c>
    </row>
    <row r="67" spans="1:9" x14ac:dyDescent="0.35">
      <c r="A67" s="34" t="s">
        <v>87</v>
      </c>
      <c r="B67" s="33">
        <v>76</v>
      </c>
      <c r="C67" s="33">
        <v>30</v>
      </c>
      <c r="D67" s="33">
        <v>26</v>
      </c>
      <c r="E67" s="33"/>
      <c r="F67" s="33"/>
      <c r="G67" s="33"/>
      <c r="H67" s="33">
        <v>27</v>
      </c>
      <c r="I67" s="33">
        <v>159</v>
      </c>
    </row>
    <row r="68" spans="1:9" x14ac:dyDescent="0.35">
      <c r="A68" s="34" t="s">
        <v>88</v>
      </c>
      <c r="B68" s="33">
        <v>35</v>
      </c>
      <c r="C68" s="33">
        <v>20</v>
      </c>
      <c r="D68" s="33">
        <v>25</v>
      </c>
      <c r="E68" s="33"/>
      <c r="F68" s="33"/>
      <c r="G68" s="33"/>
      <c r="H68" s="33">
        <v>23</v>
      </c>
      <c r="I68" s="33">
        <v>103</v>
      </c>
    </row>
    <row r="69" spans="1:9" x14ac:dyDescent="0.35">
      <c r="A69" s="34" t="s">
        <v>472</v>
      </c>
      <c r="B69" s="33">
        <v>53</v>
      </c>
      <c r="C69" s="33">
        <v>29</v>
      </c>
      <c r="D69" s="33">
        <v>15</v>
      </c>
      <c r="E69" s="33"/>
      <c r="F69" s="33"/>
      <c r="G69" s="33"/>
      <c r="H69" s="33">
        <v>9</v>
      </c>
      <c r="I69" s="33">
        <v>106</v>
      </c>
    </row>
    <row r="70" spans="1:9" x14ac:dyDescent="0.35">
      <c r="A70" s="30" t="s">
        <v>6</v>
      </c>
      <c r="B70" s="31">
        <v>361</v>
      </c>
      <c r="C70" s="31">
        <v>298</v>
      </c>
      <c r="D70" s="31"/>
      <c r="E70" s="31"/>
      <c r="F70" s="31"/>
      <c r="G70" s="31"/>
      <c r="H70" s="31">
        <v>270</v>
      </c>
      <c r="I70" s="31">
        <v>929</v>
      </c>
    </row>
    <row r="71" spans="1:9" x14ac:dyDescent="0.35">
      <c r="A71" s="32" t="s">
        <v>17</v>
      </c>
      <c r="B71" s="33">
        <v>361</v>
      </c>
      <c r="C71" s="33">
        <v>298</v>
      </c>
      <c r="D71" s="33"/>
      <c r="E71" s="33"/>
      <c r="F71" s="33"/>
      <c r="G71" s="33"/>
      <c r="H71" s="33">
        <v>270</v>
      </c>
      <c r="I71" s="33">
        <v>929</v>
      </c>
    </row>
    <row r="72" spans="1:9" x14ac:dyDescent="0.35">
      <c r="A72" s="34" t="s">
        <v>90</v>
      </c>
      <c r="B72" s="33">
        <v>34</v>
      </c>
      <c r="C72" s="33">
        <v>17</v>
      </c>
      <c r="D72" s="33"/>
      <c r="E72" s="33"/>
      <c r="F72" s="33"/>
      <c r="G72" s="33"/>
      <c r="H72" s="33">
        <v>8</v>
      </c>
      <c r="I72" s="33">
        <v>59</v>
      </c>
    </row>
    <row r="73" spans="1:9" x14ac:dyDescent="0.35">
      <c r="A73" s="34" t="s">
        <v>480</v>
      </c>
      <c r="B73" s="33">
        <v>22</v>
      </c>
      <c r="C73" s="33"/>
      <c r="D73" s="33"/>
      <c r="E73" s="33"/>
      <c r="F73" s="33"/>
      <c r="G73" s="33"/>
      <c r="H73" s="33">
        <v>13</v>
      </c>
      <c r="I73" s="33">
        <v>35</v>
      </c>
    </row>
    <row r="74" spans="1:9" x14ac:dyDescent="0.35">
      <c r="A74" s="34" t="s">
        <v>91</v>
      </c>
      <c r="B74" s="33">
        <v>46</v>
      </c>
      <c r="C74" s="33">
        <v>40</v>
      </c>
      <c r="D74" s="33"/>
      <c r="E74" s="33"/>
      <c r="F74" s="33"/>
      <c r="G74" s="33"/>
      <c r="H74" s="33">
        <v>43</v>
      </c>
      <c r="I74" s="33">
        <v>129</v>
      </c>
    </row>
    <row r="75" spans="1:9" x14ac:dyDescent="0.35">
      <c r="A75" s="34" t="s">
        <v>92</v>
      </c>
      <c r="B75" s="33">
        <v>25</v>
      </c>
      <c r="C75" s="33">
        <v>23</v>
      </c>
      <c r="D75" s="33"/>
      <c r="E75" s="33"/>
      <c r="F75" s="33"/>
      <c r="G75" s="33"/>
      <c r="H75" s="33">
        <v>17</v>
      </c>
      <c r="I75" s="33">
        <v>65</v>
      </c>
    </row>
    <row r="76" spans="1:9" x14ac:dyDescent="0.35">
      <c r="A76" s="34" t="s">
        <v>496</v>
      </c>
      <c r="B76" s="33"/>
      <c r="C76" s="33">
        <v>12</v>
      </c>
      <c r="D76" s="33"/>
      <c r="E76" s="33"/>
      <c r="F76" s="33"/>
      <c r="G76" s="33"/>
      <c r="H76" s="33">
        <v>2</v>
      </c>
      <c r="I76" s="33">
        <v>14</v>
      </c>
    </row>
    <row r="77" spans="1:9" x14ac:dyDescent="0.35">
      <c r="A77" s="34" t="s">
        <v>93</v>
      </c>
      <c r="B77" s="33">
        <v>22</v>
      </c>
      <c r="C77" s="33">
        <v>25</v>
      </c>
      <c r="D77" s="33"/>
      <c r="E77" s="33"/>
      <c r="F77" s="33"/>
      <c r="G77" s="33"/>
      <c r="H77" s="33">
        <v>7</v>
      </c>
      <c r="I77" s="33">
        <v>54</v>
      </c>
    </row>
    <row r="78" spans="1:9" x14ac:dyDescent="0.35">
      <c r="A78" s="34" t="s">
        <v>94</v>
      </c>
      <c r="B78" s="33">
        <v>38</v>
      </c>
      <c r="C78" s="33">
        <v>20</v>
      </c>
      <c r="D78" s="33"/>
      <c r="E78" s="33"/>
      <c r="F78" s="33"/>
      <c r="G78" s="33"/>
      <c r="H78" s="33">
        <v>17</v>
      </c>
      <c r="I78" s="33">
        <v>75</v>
      </c>
    </row>
    <row r="79" spans="1:9" x14ac:dyDescent="0.35">
      <c r="A79" s="34" t="s">
        <v>95</v>
      </c>
      <c r="B79" s="33">
        <v>12</v>
      </c>
      <c r="C79" s="33">
        <v>15</v>
      </c>
      <c r="D79" s="33"/>
      <c r="E79" s="33"/>
      <c r="F79" s="33"/>
      <c r="G79" s="33"/>
      <c r="H79" s="33">
        <v>20</v>
      </c>
      <c r="I79" s="33">
        <v>47</v>
      </c>
    </row>
    <row r="80" spans="1:9" x14ac:dyDescent="0.35">
      <c r="A80" s="34" t="s">
        <v>96</v>
      </c>
      <c r="B80" s="33">
        <v>10</v>
      </c>
      <c r="C80" s="33">
        <v>11</v>
      </c>
      <c r="D80" s="33"/>
      <c r="E80" s="33"/>
      <c r="F80" s="33"/>
      <c r="G80" s="33"/>
      <c r="H80" s="33">
        <v>18</v>
      </c>
      <c r="I80" s="33">
        <v>39</v>
      </c>
    </row>
    <row r="81" spans="1:9" x14ac:dyDescent="0.35">
      <c r="A81" s="34" t="s">
        <v>97</v>
      </c>
      <c r="B81" s="33">
        <v>47</v>
      </c>
      <c r="C81" s="33">
        <v>40</v>
      </c>
      <c r="D81" s="33"/>
      <c r="E81" s="33"/>
      <c r="F81" s="33"/>
      <c r="G81" s="33"/>
      <c r="H81" s="33">
        <v>30</v>
      </c>
      <c r="I81" s="33">
        <v>117</v>
      </c>
    </row>
    <row r="82" spans="1:9" x14ac:dyDescent="0.35">
      <c r="A82" s="34" t="s">
        <v>98</v>
      </c>
      <c r="B82" s="33">
        <v>33</v>
      </c>
      <c r="C82" s="33">
        <v>25</v>
      </c>
      <c r="D82" s="33"/>
      <c r="E82" s="33"/>
      <c r="F82" s="33"/>
      <c r="G82" s="33"/>
      <c r="H82" s="33">
        <v>29</v>
      </c>
      <c r="I82" s="33">
        <v>87</v>
      </c>
    </row>
    <row r="83" spans="1:9" x14ac:dyDescent="0.35">
      <c r="A83" s="34" t="s">
        <v>99</v>
      </c>
      <c r="B83" s="33">
        <v>22</v>
      </c>
      <c r="C83" s="33">
        <v>29</v>
      </c>
      <c r="D83" s="33"/>
      <c r="E83" s="33"/>
      <c r="F83" s="33"/>
      <c r="G83" s="33"/>
      <c r="H83" s="33">
        <v>25</v>
      </c>
      <c r="I83" s="33">
        <v>76</v>
      </c>
    </row>
    <row r="84" spans="1:9" x14ac:dyDescent="0.35">
      <c r="A84" s="34" t="s">
        <v>102</v>
      </c>
      <c r="B84" s="33">
        <v>22</v>
      </c>
      <c r="C84" s="33">
        <v>11</v>
      </c>
      <c r="D84" s="33"/>
      <c r="E84" s="33"/>
      <c r="F84" s="33"/>
      <c r="G84" s="33"/>
      <c r="H84" s="33">
        <v>19</v>
      </c>
      <c r="I84" s="33">
        <v>52</v>
      </c>
    </row>
    <row r="85" spans="1:9" x14ac:dyDescent="0.35">
      <c r="A85" s="34" t="s">
        <v>103</v>
      </c>
      <c r="B85" s="33">
        <v>28</v>
      </c>
      <c r="C85" s="33">
        <v>30</v>
      </c>
      <c r="D85" s="33"/>
      <c r="E85" s="33"/>
      <c r="F85" s="33"/>
      <c r="G85" s="33"/>
      <c r="H85" s="33">
        <v>22</v>
      </c>
      <c r="I85" s="33">
        <v>80</v>
      </c>
    </row>
    <row r="86" spans="1:9" x14ac:dyDescent="0.35">
      <c r="A86" s="30" t="s">
        <v>7</v>
      </c>
      <c r="B86" s="31">
        <v>61</v>
      </c>
      <c r="C86" s="31">
        <v>75</v>
      </c>
      <c r="D86" s="31">
        <v>61</v>
      </c>
      <c r="E86" s="31"/>
      <c r="F86" s="31"/>
      <c r="G86" s="31"/>
      <c r="H86" s="31">
        <v>21</v>
      </c>
      <c r="I86" s="31">
        <v>218</v>
      </c>
    </row>
    <row r="87" spans="1:9" x14ac:dyDescent="0.35">
      <c r="A87" s="32" t="s">
        <v>18</v>
      </c>
      <c r="B87" s="33">
        <v>61</v>
      </c>
      <c r="C87" s="33">
        <v>75</v>
      </c>
      <c r="D87" s="33">
        <v>61</v>
      </c>
      <c r="E87" s="33"/>
      <c r="F87" s="33"/>
      <c r="G87" s="33"/>
      <c r="H87" s="33">
        <v>21</v>
      </c>
      <c r="I87" s="33">
        <v>218</v>
      </c>
    </row>
    <row r="88" spans="1:9" x14ac:dyDescent="0.35">
      <c r="A88" s="34" t="s">
        <v>691</v>
      </c>
      <c r="B88" s="33">
        <v>6</v>
      </c>
      <c r="C88" s="33">
        <v>7</v>
      </c>
      <c r="D88" s="33">
        <v>9</v>
      </c>
      <c r="E88" s="33"/>
      <c r="F88" s="33"/>
      <c r="G88" s="33"/>
      <c r="H88" s="33">
        <v>2</v>
      </c>
      <c r="I88" s="33">
        <f>17+7</f>
        <v>24</v>
      </c>
    </row>
    <row r="89" spans="1:9" x14ac:dyDescent="0.35">
      <c r="A89" s="34" t="s">
        <v>692</v>
      </c>
      <c r="B89" s="33">
        <f>1+54</f>
        <v>55</v>
      </c>
      <c r="C89" s="33">
        <v>68</v>
      </c>
      <c r="D89" s="33">
        <v>52</v>
      </c>
      <c r="E89" s="33"/>
      <c r="F89" s="33"/>
      <c r="G89" s="33"/>
      <c r="H89" s="33">
        <v>19</v>
      </c>
      <c r="I89" s="33">
        <f>140+54</f>
        <v>194</v>
      </c>
    </row>
    <row r="90" spans="1:9" x14ac:dyDescent="0.35">
      <c r="A90" s="28" t="s">
        <v>8</v>
      </c>
      <c r="B90" s="29">
        <v>2196</v>
      </c>
      <c r="C90" s="29">
        <v>1302</v>
      </c>
      <c r="D90" s="29">
        <v>582</v>
      </c>
      <c r="E90" s="29"/>
      <c r="F90" s="29"/>
      <c r="G90" s="29"/>
      <c r="H90" s="29">
        <v>615</v>
      </c>
      <c r="I90" s="29">
        <v>4695</v>
      </c>
    </row>
    <row r="91" spans="1:9" x14ac:dyDescent="0.35">
      <c r="A91" s="30" t="s">
        <v>4</v>
      </c>
      <c r="B91" s="31">
        <v>1214</v>
      </c>
      <c r="C91" s="31">
        <v>659</v>
      </c>
      <c r="D91" s="31">
        <v>565</v>
      </c>
      <c r="E91" s="31"/>
      <c r="F91" s="31"/>
      <c r="G91" s="31"/>
      <c r="H91" s="31">
        <v>177</v>
      </c>
      <c r="I91" s="31">
        <v>2615</v>
      </c>
    </row>
    <row r="92" spans="1:9" x14ac:dyDescent="0.35">
      <c r="A92" s="32" t="s">
        <v>13</v>
      </c>
      <c r="B92" s="33">
        <v>791</v>
      </c>
      <c r="C92" s="33">
        <v>465</v>
      </c>
      <c r="D92" s="33">
        <v>400</v>
      </c>
      <c r="E92" s="33"/>
      <c r="F92" s="33"/>
      <c r="G92" s="33"/>
      <c r="H92" s="33">
        <v>103</v>
      </c>
      <c r="I92" s="33">
        <v>1759</v>
      </c>
    </row>
    <row r="93" spans="1:9" x14ac:dyDescent="0.35">
      <c r="A93" s="34" t="s">
        <v>106</v>
      </c>
      <c r="B93" s="33">
        <v>791</v>
      </c>
      <c r="C93" s="33">
        <v>465</v>
      </c>
      <c r="D93" s="33">
        <v>400</v>
      </c>
      <c r="E93" s="33"/>
      <c r="F93" s="33"/>
      <c r="G93" s="33"/>
      <c r="H93" s="33">
        <v>103</v>
      </c>
      <c r="I93" s="33">
        <v>1759</v>
      </c>
    </row>
    <row r="94" spans="1:9" x14ac:dyDescent="0.35">
      <c r="A94" s="32" t="s">
        <v>14</v>
      </c>
      <c r="B94" s="33">
        <v>423</v>
      </c>
      <c r="C94" s="33">
        <v>194</v>
      </c>
      <c r="D94" s="33">
        <v>165</v>
      </c>
      <c r="E94" s="33"/>
      <c r="F94" s="33"/>
      <c r="G94" s="33"/>
      <c r="H94" s="33">
        <v>74</v>
      </c>
      <c r="I94" s="33">
        <v>856</v>
      </c>
    </row>
    <row r="95" spans="1:9" x14ac:dyDescent="0.35">
      <c r="A95" s="34" t="s">
        <v>107</v>
      </c>
      <c r="B95" s="33">
        <v>423</v>
      </c>
      <c r="C95" s="33">
        <v>194</v>
      </c>
      <c r="D95" s="33">
        <v>165</v>
      </c>
      <c r="E95" s="33"/>
      <c r="F95" s="33"/>
      <c r="G95" s="33"/>
      <c r="H95" s="33">
        <v>74</v>
      </c>
      <c r="I95" s="33">
        <v>856</v>
      </c>
    </row>
    <row r="96" spans="1:9" x14ac:dyDescent="0.35">
      <c r="A96" s="30" t="s">
        <v>6</v>
      </c>
      <c r="B96" s="31">
        <v>958</v>
      </c>
      <c r="C96" s="31">
        <v>618</v>
      </c>
      <c r="D96" s="31"/>
      <c r="E96" s="31"/>
      <c r="F96" s="31"/>
      <c r="G96" s="31"/>
      <c r="H96" s="31">
        <v>422</v>
      </c>
      <c r="I96" s="31">
        <v>1998</v>
      </c>
    </row>
    <row r="97" spans="1:9" x14ac:dyDescent="0.35">
      <c r="A97" s="32" t="s">
        <v>17</v>
      </c>
      <c r="B97" s="33">
        <v>958</v>
      </c>
      <c r="C97" s="33">
        <v>618</v>
      </c>
      <c r="D97" s="33"/>
      <c r="E97" s="33"/>
      <c r="F97" s="33"/>
      <c r="G97" s="33"/>
      <c r="H97" s="33">
        <v>422</v>
      </c>
      <c r="I97" s="33">
        <v>1998</v>
      </c>
    </row>
    <row r="98" spans="1:9" x14ac:dyDescent="0.35">
      <c r="A98" s="34" t="s">
        <v>108</v>
      </c>
      <c r="B98" s="33">
        <v>74</v>
      </c>
      <c r="C98" s="33">
        <v>50</v>
      </c>
      <c r="D98" s="33"/>
      <c r="E98" s="33"/>
      <c r="F98" s="33"/>
      <c r="G98" s="33"/>
      <c r="H98" s="33">
        <v>39</v>
      </c>
      <c r="I98" s="33">
        <v>163</v>
      </c>
    </row>
    <row r="99" spans="1:9" x14ac:dyDescent="0.35">
      <c r="A99" s="34" t="s">
        <v>109</v>
      </c>
      <c r="B99" s="33">
        <v>14</v>
      </c>
      <c r="C99" s="33">
        <v>14</v>
      </c>
      <c r="D99" s="33"/>
      <c r="E99" s="33"/>
      <c r="F99" s="33"/>
      <c r="G99" s="33"/>
      <c r="H99" s="33">
        <v>6</v>
      </c>
      <c r="I99" s="33">
        <v>34</v>
      </c>
    </row>
    <row r="100" spans="1:9" x14ac:dyDescent="0.35">
      <c r="A100" s="34" t="s">
        <v>110</v>
      </c>
      <c r="B100" s="33">
        <v>14</v>
      </c>
      <c r="C100" s="33">
        <v>10</v>
      </c>
      <c r="D100" s="33"/>
      <c r="E100" s="33"/>
      <c r="F100" s="33"/>
      <c r="G100" s="33"/>
      <c r="H100" s="33">
        <v>3</v>
      </c>
      <c r="I100" s="33">
        <v>27</v>
      </c>
    </row>
    <row r="101" spans="1:9" x14ac:dyDescent="0.35">
      <c r="A101" s="34" t="s">
        <v>481</v>
      </c>
      <c r="B101" s="33"/>
      <c r="C101" s="33">
        <v>4</v>
      </c>
      <c r="D101" s="33"/>
      <c r="E101" s="33"/>
      <c r="F101" s="33"/>
      <c r="G101" s="33"/>
      <c r="H101" s="33"/>
      <c r="I101" s="33">
        <v>4</v>
      </c>
    </row>
    <row r="102" spans="1:9" x14ac:dyDescent="0.35">
      <c r="A102" s="34" t="s">
        <v>112</v>
      </c>
      <c r="B102" s="33">
        <v>34</v>
      </c>
      <c r="C102" s="33">
        <v>22</v>
      </c>
      <c r="D102" s="33"/>
      <c r="E102" s="33"/>
      <c r="F102" s="33"/>
      <c r="G102" s="33"/>
      <c r="H102" s="33">
        <v>21</v>
      </c>
      <c r="I102" s="33">
        <v>77</v>
      </c>
    </row>
    <row r="103" spans="1:9" x14ac:dyDescent="0.35">
      <c r="A103" s="34" t="s">
        <v>113</v>
      </c>
      <c r="B103" s="33">
        <v>137</v>
      </c>
      <c r="C103" s="33">
        <v>75</v>
      </c>
      <c r="D103" s="33"/>
      <c r="E103" s="33"/>
      <c r="F103" s="33"/>
      <c r="G103" s="33"/>
      <c r="H103" s="33">
        <v>43</v>
      </c>
      <c r="I103" s="33">
        <v>255</v>
      </c>
    </row>
    <row r="104" spans="1:9" x14ac:dyDescent="0.35">
      <c r="A104" s="34" t="s">
        <v>114</v>
      </c>
      <c r="B104" s="33">
        <v>7</v>
      </c>
      <c r="C104" s="33">
        <v>12</v>
      </c>
      <c r="D104" s="33"/>
      <c r="E104" s="33"/>
      <c r="F104" s="33"/>
      <c r="G104" s="33"/>
      <c r="H104" s="33">
        <v>7</v>
      </c>
      <c r="I104" s="33">
        <v>26</v>
      </c>
    </row>
    <row r="105" spans="1:9" x14ac:dyDescent="0.35">
      <c r="A105" s="34" t="s">
        <v>116</v>
      </c>
      <c r="B105" s="33">
        <v>69</v>
      </c>
      <c r="C105" s="33">
        <v>60</v>
      </c>
      <c r="D105" s="33"/>
      <c r="E105" s="33"/>
      <c r="F105" s="33"/>
      <c r="G105" s="33"/>
      <c r="H105" s="33">
        <v>35</v>
      </c>
      <c r="I105" s="33">
        <v>164</v>
      </c>
    </row>
    <row r="106" spans="1:9" x14ac:dyDescent="0.35">
      <c r="A106" s="34" t="s">
        <v>117</v>
      </c>
      <c r="B106" s="33">
        <v>66</v>
      </c>
      <c r="C106" s="33">
        <v>26</v>
      </c>
      <c r="D106" s="33"/>
      <c r="E106" s="33"/>
      <c r="F106" s="33"/>
      <c r="G106" s="33"/>
      <c r="H106" s="33">
        <v>20</v>
      </c>
      <c r="I106" s="33">
        <v>112</v>
      </c>
    </row>
    <row r="107" spans="1:9" x14ac:dyDescent="0.35">
      <c r="A107" s="34" t="s">
        <v>118</v>
      </c>
      <c r="B107" s="33">
        <v>122</v>
      </c>
      <c r="C107" s="33">
        <v>87</v>
      </c>
      <c r="D107" s="33"/>
      <c r="E107" s="33"/>
      <c r="F107" s="33"/>
      <c r="G107" s="33"/>
      <c r="H107" s="33">
        <v>45</v>
      </c>
      <c r="I107" s="33">
        <v>254</v>
      </c>
    </row>
    <row r="108" spans="1:9" x14ac:dyDescent="0.35">
      <c r="A108" s="34" t="s">
        <v>119</v>
      </c>
      <c r="B108" s="33">
        <v>43</v>
      </c>
      <c r="C108" s="33">
        <v>23</v>
      </c>
      <c r="D108" s="33"/>
      <c r="E108" s="33"/>
      <c r="F108" s="33"/>
      <c r="G108" s="33"/>
      <c r="H108" s="33">
        <v>26</v>
      </c>
      <c r="I108" s="33">
        <v>92</v>
      </c>
    </row>
    <row r="109" spans="1:9" x14ac:dyDescent="0.35">
      <c r="A109" s="34" t="s">
        <v>120</v>
      </c>
      <c r="B109" s="33">
        <v>116</v>
      </c>
      <c r="C109" s="33">
        <v>70</v>
      </c>
      <c r="D109" s="33"/>
      <c r="E109" s="33"/>
      <c r="F109" s="33"/>
      <c r="G109" s="33"/>
      <c r="H109" s="33">
        <v>43</v>
      </c>
      <c r="I109" s="33">
        <v>229</v>
      </c>
    </row>
    <row r="110" spans="1:9" x14ac:dyDescent="0.35">
      <c r="A110" s="34" t="s">
        <v>121</v>
      </c>
      <c r="B110" s="33">
        <v>94</v>
      </c>
      <c r="C110" s="33">
        <v>56</v>
      </c>
      <c r="D110" s="33"/>
      <c r="E110" s="33"/>
      <c r="F110" s="33"/>
      <c r="G110" s="33"/>
      <c r="H110" s="33">
        <v>53</v>
      </c>
      <c r="I110" s="33">
        <v>203</v>
      </c>
    </row>
    <row r="111" spans="1:9" x14ac:dyDescent="0.35">
      <c r="A111" s="34" t="s">
        <v>122</v>
      </c>
      <c r="B111" s="33">
        <v>76</v>
      </c>
      <c r="C111" s="33">
        <v>61</v>
      </c>
      <c r="D111" s="33"/>
      <c r="E111" s="33"/>
      <c r="F111" s="33"/>
      <c r="G111" s="33"/>
      <c r="H111" s="33">
        <v>48</v>
      </c>
      <c r="I111" s="33">
        <v>185</v>
      </c>
    </row>
    <row r="112" spans="1:9" x14ac:dyDescent="0.35">
      <c r="A112" s="34" t="s">
        <v>124</v>
      </c>
      <c r="B112" s="33">
        <v>48</v>
      </c>
      <c r="C112" s="33">
        <v>13</v>
      </c>
      <c r="D112" s="33"/>
      <c r="E112" s="33"/>
      <c r="F112" s="33"/>
      <c r="G112" s="33"/>
      <c r="H112" s="33">
        <v>20</v>
      </c>
      <c r="I112" s="33">
        <v>81</v>
      </c>
    </row>
    <row r="113" spans="1:9" x14ac:dyDescent="0.35">
      <c r="A113" s="34" t="s">
        <v>570</v>
      </c>
      <c r="B113" s="33">
        <v>10</v>
      </c>
      <c r="C113" s="33">
        <v>7</v>
      </c>
      <c r="D113" s="33"/>
      <c r="E113" s="33"/>
      <c r="F113" s="33"/>
      <c r="G113" s="33"/>
      <c r="H113" s="33">
        <v>10</v>
      </c>
      <c r="I113" s="33">
        <v>27</v>
      </c>
    </row>
    <row r="114" spans="1:9" x14ac:dyDescent="0.35">
      <c r="A114" s="34" t="s">
        <v>571</v>
      </c>
      <c r="B114" s="33">
        <v>34</v>
      </c>
      <c r="C114" s="33">
        <v>28</v>
      </c>
      <c r="D114" s="33"/>
      <c r="E114" s="33"/>
      <c r="F114" s="33"/>
      <c r="G114" s="33"/>
      <c r="H114" s="33">
        <v>3</v>
      </c>
      <c r="I114" s="33">
        <v>65</v>
      </c>
    </row>
    <row r="115" spans="1:9" x14ac:dyDescent="0.35">
      <c r="A115" s="30" t="s">
        <v>7</v>
      </c>
      <c r="B115" s="31">
        <v>24</v>
      </c>
      <c r="C115" s="31">
        <v>25</v>
      </c>
      <c r="D115" s="31">
        <v>17</v>
      </c>
      <c r="E115" s="31"/>
      <c r="F115" s="31"/>
      <c r="G115" s="31"/>
      <c r="H115" s="31">
        <v>16</v>
      </c>
      <c r="I115" s="31">
        <v>82</v>
      </c>
    </row>
    <row r="116" spans="1:9" x14ac:dyDescent="0.35">
      <c r="A116" s="32" t="s">
        <v>18</v>
      </c>
      <c r="B116" s="33">
        <v>24</v>
      </c>
      <c r="C116" s="33">
        <v>25</v>
      </c>
      <c r="D116" s="33">
        <v>17</v>
      </c>
      <c r="E116" s="33"/>
      <c r="F116" s="33"/>
      <c r="G116" s="33"/>
      <c r="H116" s="33">
        <v>16</v>
      </c>
      <c r="I116" s="33">
        <v>82</v>
      </c>
    </row>
    <row r="117" spans="1:9" x14ac:dyDescent="0.35">
      <c r="A117" s="34" t="s">
        <v>693</v>
      </c>
      <c r="B117" s="33">
        <f>3+21</f>
        <v>24</v>
      </c>
      <c r="C117" s="33">
        <f>24+1</f>
        <v>25</v>
      </c>
      <c r="D117" s="33">
        <v>17</v>
      </c>
      <c r="E117" s="33"/>
      <c r="F117" s="33"/>
      <c r="G117" s="33"/>
      <c r="H117" s="33">
        <v>16</v>
      </c>
      <c r="I117" s="33">
        <v>82</v>
      </c>
    </row>
    <row r="118" spans="1:9" x14ac:dyDescent="0.35">
      <c r="A118" s="28" t="s">
        <v>25</v>
      </c>
      <c r="B118" s="29">
        <v>204</v>
      </c>
      <c r="C118" s="29">
        <v>180</v>
      </c>
      <c r="D118" s="29">
        <v>145</v>
      </c>
      <c r="E118" s="29">
        <v>135</v>
      </c>
      <c r="F118" s="29">
        <v>133</v>
      </c>
      <c r="G118" s="29"/>
      <c r="H118" s="29">
        <v>258</v>
      </c>
      <c r="I118" s="29">
        <v>1055</v>
      </c>
    </row>
    <row r="119" spans="1:9" x14ac:dyDescent="0.35">
      <c r="A119" s="30" t="s">
        <v>4</v>
      </c>
      <c r="B119" s="31">
        <v>40</v>
      </c>
      <c r="C119" s="31">
        <v>16</v>
      </c>
      <c r="D119" s="31">
        <v>19</v>
      </c>
      <c r="E119" s="31"/>
      <c r="F119" s="31"/>
      <c r="G119" s="31"/>
      <c r="H119" s="31">
        <v>15</v>
      </c>
      <c r="I119" s="31">
        <v>90</v>
      </c>
    </row>
    <row r="120" spans="1:9" x14ac:dyDescent="0.35">
      <c r="A120" s="32" t="s">
        <v>13</v>
      </c>
      <c r="B120" s="33">
        <v>40</v>
      </c>
      <c r="C120" s="33">
        <v>16</v>
      </c>
      <c r="D120" s="33">
        <v>19</v>
      </c>
      <c r="E120" s="33"/>
      <c r="F120" s="33"/>
      <c r="G120" s="33"/>
      <c r="H120" s="33">
        <v>15</v>
      </c>
      <c r="I120" s="33">
        <v>90</v>
      </c>
    </row>
    <row r="121" spans="1:9" x14ac:dyDescent="0.35">
      <c r="A121" s="34" t="s">
        <v>126</v>
      </c>
      <c r="B121" s="33">
        <v>40</v>
      </c>
      <c r="C121" s="33">
        <v>16</v>
      </c>
      <c r="D121" s="33">
        <v>19</v>
      </c>
      <c r="E121" s="33"/>
      <c r="F121" s="33"/>
      <c r="G121" s="33"/>
      <c r="H121" s="33">
        <v>15</v>
      </c>
      <c r="I121" s="33">
        <v>90</v>
      </c>
    </row>
    <row r="122" spans="1:9" x14ac:dyDescent="0.35">
      <c r="A122" s="30" t="s">
        <v>6</v>
      </c>
      <c r="B122" s="31">
        <v>153</v>
      </c>
      <c r="C122" s="31">
        <v>152</v>
      </c>
      <c r="D122" s="31">
        <v>121</v>
      </c>
      <c r="E122" s="31">
        <v>135</v>
      </c>
      <c r="F122" s="31">
        <v>133</v>
      </c>
      <c r="G122" s="31"/>
      <c r="H122" s="31">
        <v>239</v>
      </c>
      <c r="I122" s="31">
        <v>933</v>
      </c>
    </row>
    <row r="123" spans="1:9" x14ac:dyDescent="0.35">
      <c r="A123" s="32" t="s">
        <v>16</v>
      </c>
      <c r="B123" s="33">
        <v>138</v>
      </c>
      <c r="C123" s="33">
        <v>135</v>
      </c>
      <c r="D123" s="33">
        <v>121</v>
      </c>
      <c r="E123" s="33">
        <v>135</v>
      </c>
      <c r="F123" s="33">
        <v>133</v>
      </c>
      <c r="G123" s="33"/>
      <c r="H123" s="33">
        <v>224</v>
      </c>
      <c r="I123" s="33">
        <v>886</v>
      </c>
    </row>
    <row r="124" spans="1:9" x14ac:dyDescent="0.35">
      <c r="A124" s="34" t="s">
        <v>127</v>
      </c>
      <c r="B124" s="33">
        <v>138</v>
      </c>
      <c r="C124" s="33">
        <v>135</v>
      </c>
      <c r="D124" s="33">
        <v>121</v>
      </c>
      <c r="E124" s="33">
        <v>135</v>
      </c>
      <c r="F124" s="33">
        <v>133</v>
      </c>
      <c r="G124" s="33"/>
      <c r="H124" s="33">
        <v>224</v>
      </c>
      <c r="I124" s="33">
        <v>886</v>
      </c>
    </row>
    <row r="125" spans="1:9" x14ac:dyDescent="0.35">
      <c r="A125" s="32" t="s">
        <v>17</v>
      </c>
      <c r="B125" s="33">
        <v>15</v>
      </c>
      <c r="C125" s="33">
        <v>17</v>
      </c>
      <c r="D125" s="33"/>
      <c r="E125" s="33"/>
      <c r="F125" s="33"/>
      <c r="G125" s="33"/>
      <c r="H125" s="33">
        <v>15</v>
      </c>
      <c r="I125" s="33">
        <v>47</v>
      </c>
    </row>
    <row r="126" spans="1:9" x14ac:dyDescent="0.35">
      <c r="A126" s="34" t="s">
        <v>482</v>
      </c>
      <c r="B126" s="33">
        <v>15</v>
      </c>
      <c r="C126" s="33">
        <v>17</v>
      </c>
      <c r="D126" s="33"/>
      <c r="E126" s="33"/>
      <c r="F126" s="33"/>
      <c r="G126" s="33"/>
      <c r="H126" s="33">
        <v>15</v>
      </c>
      <c r="I126" s="33">
        <v>47</v>
      </c>
    </row>
    <row r="127" spans="1:9" x14ac:dyDescent="0.35">
      <c r="A127" s="30" t="s">
        <v>7</v>
      </c>
      <c r="B127" s="31">
        <v>11</v>
      </c>
      <c r="C127" s="31">
        <v>12</v>
      </c>
      <c r="D127" s="31">
        <v>5</v>
      </c>
      <c r="E127" s="31"/>
      <c r="F127" s="31"/>
      <c r="G127" s="31"/>
      <c r="H127" s="31">
        <v>4</v>
      </c>
      <c r="I127" s="31">
        <v>32</v>
      </c>
    </row>
    <row r="128" spans="1:9" x14ac:dyDescent="0.35">
      <c r="A128" s="32" t="s">
        <v>18</v>
      </c>
      <c r="B128" s="33">
        <v>11</v>
      </c>
      <c r="C128" s="33">
        <v>12</v>
      </c>
      <c r="D128" s="33">
        <v>5</v>
      </c>
      <c r="E128" s="33"/>
      <c r="F128" s="33"/>
      <c r="G128" s="33"/>
      <c r="H128" s="33">
        <v>4</v>
      </c>
      <c r="I128" s="33">
        <v>32</v>
      </c>
    </row>
    <row r="129" spans="1:9" x14ac:dyDescent="0.35">
      <c r="A129" s="34" t="s">
        <v>694</v>
      </c>
      <c r="B129" s="33">
        <v>11</v>
      </c>
      <c r="C129" s="33">
        <v>12</v>
      </c>
      <c r="D129" s="33">
        <v>5</v>
      </c>
      <c r="E129" s="33"/>
      <c r="F129" s="33"/>
      <c r="G129" s="33"/>
      <c r="H129" s="33">
        <v>4</v>
      </c>
      <c r="I129" s="33">
        <v>32</v>
      </c>
    </row>
    <row r="130" spans="1:9" x14ac:dyDescent="0.35">
      <c r="A130" s="28" t="s">
        <v>26</v>
      </c>
      <c r="B130" s="29">
        <v>741</v>
      </c>
      <c r="C130" s="29">
        <v>377</v>
      </c>
      <c r="D130" s="29">
        <v>323</v>
      </c>
      <c r="E130" s="29">
        <v>266</v>
      </c>
      <c r="F130" s="29"/>
      <c r="G130" s="29"/>
      <c r="H130" s="29">
        <v>308</v>
      </c>
      <c r="I130" s="29">
        <v>2015</v>
      </c>
    </row>
    <row r="131" spans="1:9" x14ac:dyDescent="0.35">
      <c r="A131" s="30" t="s">
        <v>4</v>
      </c>
      <c r="B131" s="31">
        <v>450</v>
      </c>
      <c r="C131" s="31">
        <v>343</v>
      </c>
      <c r="D131" s="31">
        <v>288</v>
      </c>
      <c r="E131" s="31">
        <v>266</v>
      </c>
      <c r="F131" s="31"/>
      <c r="G131" s="31"/>
      <c r="H131" s="31">
        <v>119</v>
      </c>
      <c r="I131" s="31">
        <v>1466</v>
      </c>
    </row>
    <row r="132" spans="1:9" x14ac:dyDescent="0.35">
      <c r="A132" s="32" t="s">
        <v>13</v>
      </c>
      <c r="B132" s="33">
        <v>450</v>
      </c>
      <c r="C132" s="33">
        <v>343</v>
      </c>
      <c r="D132" s="33">
        <v>278</v>
      </c>
      <c r="E132" s="33">
        <v>266</v>
      </c>
      <c r="F132" s="33"/>
      <c r="G132" s="33"/>
      <c r="H132" s="33">
        <v>111</v>
      </c>
      <c r="I132" s="33">
        <v>1448</v>
      </c>
    </row>
    <row r="133" spans="1:9" x14ac:dyDescent="0.35">
      <c r="A133" s="34" t="s">
        <v>129</v>
      </c>
      <c r="B133" s="33"/>
      <c r="C133" s="33"/>
      <c r="D133" s="33">
        <v>9</v>
      </c>
      <c r="E133" s="33">
        <v>17</v>
      </c>
      <c r="F133" s="33"/>
      <c r="G133" s="33"/>
      <c r="H133" s="33">
        <v>10</v>
      </c>
      <c r="I133" s="33">
        <v>36</v>
      </c>
    </row>
    <row r="134" spans="1:9" x14ac:dyDescent="0.35">
      <c r="A134" s="34" t="s">
        <v>130</v>
      </c>
      <c r="B134" s="33"/>
      <c r="C134" s="33">
        <v>2</v>
      </c>
      <c r="D134" s="33">
        <v>24</v>
      </c>
      <c r="E134" s="33">
        <v>21</v>
      </c>
      <c r="F134" s="33"/>
      <c r="G134" s="33"/>
      <c r="H134" s="33">
        <v>3</v>
      </c>
      <c r="I134" s="33">
        <v>50</v>
      </c>
    </row>
    <row r="135" spans="1:9" x14ac:dyDescent="0.35">
      <c r="A135" s="34" t="s">
        <v>131</v>
      </c>
      <c r="B135" s="33"/>
      <c r="C135" s="33"/>
      <c r="D135" s="33">
        <v>18</v>
      </c>
      <c r="E135" s="33">
        <v>14</v>
      </c>
      <c r="F135" s="33"/>
      <c r="G135" s="33"/>
      <c r="H135" s="33">
        <v>3</v>
      </c>
      <c r="I135" s="33">
        <v>35</v>
      </c>
    </row>
    <row r="136" spans="1:9" x14ac:dyDescent="0.35">
      <c r="A136" s="34" t="s">
        <v>132</v>
      </c>
      <c r="B136" s="33"/>
      <c r="C136" s="33">
        <v>4</v>
      </c>
      <c r="D136" s="33">
        <v>36</v>
      </c>
      <c r="E136" s="33">
        <v>25</v>
      </c>
      <c r="F136" s="33"/>
      <c r="G136" s="33"/>
      <c r="H136" s="33">
        <v>25</v>
      </c>
      <c r="I136" s="33">
        <v>90</v>
      </c>
    </row>
    <row r="137" spans="1:9" x14ac:dyDescent="0.35">
      <c r="A137" s="34" t="s">
        <v>133</v>
      </c>
      <c r="B137" s="33">
        <v>1</v>
      </c>
      <c r="C137" s="33">
        <v>2</v>
      </c>
      <c r="D137" s="33">
        <v>35</v>
      </c>
      <c r="E137" s="33">
        <v>27</v>
      </c>
      <c r="F137" s="33"/>
      <c r="G137" s="33"/>
      <c r="H137" s="33">
        <v>22</v>
      </c>
      <c r="I137" s="33">
        <v>87</v>
      </c>
    </row>
    <row r="138" spans="1:9" x14ac:dyDescent="0.35">
      <c r="A138" s="34" t="s">
        <v>134</v>
      </c>
      <c r="B138" s="33"/>
      <c r="C138" s="33"/>
      <c r="D138" s="33">
        <v>24</v>
      </c>
      <c r="E138" s="33">
        <v>26</v>
      </c>
      <c r="F138" s="33"/>
      <c r="G138" s="33"/>
      <c r="H138" s="33">
        <v>8</v>
      </c>
      <c r="I138" s="33">
        <v>58</v>
      </c>
    </row>
    <row r="139" spans="1:9" x14ac:dyDescent="0.35">
      <c r="A139" s="34" t="s">
        <v>135</v>
      </c>
      <c r="B139" s="33"/>
      <c r="C139" s="33">
        <v>2</v>
      </c>
      <c r="D139" s="33">
        <v>34</v>
      </c>
      <c r="E139" s="33">
        <v>30</v>
      </c>
      <c r="F139" s="33"/>
      <c r="G139" s="33"/>
      <c r="H139" s="33">
        <v>10</v>
      </c>
      <c r="I139" s="33">
        <v>76</v>
      </c>
    </row>
    <row r="140" spans="1:9" x14ac:dyDescent="0.35">
      <c r="A140" s="34" t="s">
        <v>136</v>
      </c>
      <c r="B140" s="33"/>
      <c r="C140" s="33"/>
      <c r="D140" s="33">
        <v>29</v>
      </c>
      <c r="E140" s="33">
        <v>34</v>
      </c>
      <c r="F140" s="33"/>
      <c r="G140" s="33"/>
      <c r="H140" s="33">
        <v>16</v>
      </c>
      <c r="I140" s="33">
        <v>79</v>
      </c>
    </row>
    <row r="141" spans="1:9" x14ac:dyDescent="0.35">
      <c r="A141" s="34" t="s">
        <v>138</v>
      </c>
      <c r="B141" s="33"/>
      <c r="C141" s="33">
        <v>3</v>
      </c>
      <c r="D141" s="33">
        <v>24</v>
      </c>
      <c r="E141" s="33">
        <v>22</v>
      </c>
      <c r="F141" s="33"/>
      <c r="G141" s="33"/>
      <c r="H141" s="33">
        <v>6</v>
      </c>
      <c r="I141" s="33">
        <v>55</v>
      </c>
    </row>
    <row r="142" spans="1:9" x14ac:dyDescent="0.35">
      <c r="A142" s="34" t="s">
        <v>473</v>
      </c>
      <c r="B142" s="33"/>
      <c r="C142" s="33">
        <v>3</v>
      </c>
      <c r="D142" s="33">
        <v>11</v>
      </c>
      <c r="E142" s="33">
        <v>7</v>
      </c>
      <c r="F142" s="33"/>
      <c r="G142" s="33"/>
      <c r="H142" s="33">
        <v>2</v>
      </c>
      <c r="I142" s="33">
        <v>23</v>
      </c>
    </row>
    <row r="143" spans="1:9" x14ac:dyDescent="0.35">
      <c r="A143" s="34" t="s">
        <v>139</v>
      </c>
      <c r="B143" s="33"/>
      <c r="C143" s="33">
        <v>2</v>
      </c>
      <c r="D143" s="33">
        <v>6</v>
      </c>
      <c r="E143" s="33">
        <v>21</v>
      </c>
      <c r="F143" s="33"/>
      <c r="G143" s="33"/>
      <c r="H143" s="33">
        <v>3</v>
      </c>
      <c r="I143" s="33">
        <v>32</v>
      </c>
    </row>
    <row r="144" spans="1:9" x14ac:dyDescent="0.35">
      <c r="A144" s="34" t="s">
        <v>474</v>
      </c>
      <c r="B144" s="33"/>
      <c r="C144" s="33">
        <v>1</v>
      </c>
      <c r="D144" s="33">
        <v>28</v>
      </c>
      <c r="E144" s="33">
        <v>22</v>
      </c>
      <c r="F144" s="33"/>
      <c r="G144" s="33"/>
      <c r="H144" s="33">
        <v>3</v>
      </c>
      <c r="I144" s="33">
        <v>54</v>
      </c>
    </row>
    <row r="145" spans="1:9" x14ac:dyDescent="0.35">
      <c r="A145" s="34" t="s">
        <v>572</v>
      </c>
      <c r="B145" s="33">
        <v>59</v>
      </c>
      <c r="C145" s="33">
        <v>36</v>
      </c>
      <c r="D145" s="33"/>
      <c r="E145" s="33"/>
      <c r="F145" s="33"/>
      <c r="G145" s="33"/>
      <c r="H145" s="33"/>
      <c r="I145" s="33">
        <v>95</v>
      </c>
    </row>
    <row r="146" spans="1:9" x14ac:dyDescent="0.35">
      <c r="A146" s="34" t="s">
        <v>573</v>
      </c>
      <c r="B146" s="33">
        <v>47</v>
      </c>
      <c r="C146" s="33">
        <v>28</v>
      </c>
      <c r="D146" s="33"/>
      <c r="E146" s="33"/>
      <c r="F146" s="33"/>
      <c r="G146" s="33"/>
      <c r="H146" s="33"/>
      <c r="I146" s="33">
        <v>75</v>
      </c>
    </row>
    <row r="147" spans="1:9" x14ac:dyDescent="0.35">
      <c r="A147" s="34" t="s">
        <v>574</v>
      </c>
      <c r="B147" s="33">
        <v>40</v>
      </c>
      <c r="C147" s="33">
        <v>37</v>
      </c>
      <c r="D147" s="33"/>
      <c r="E147" s="33"/>
      <c r="F147" s="33"/>
      <c r="G147" s="33"/>
      <c r="H147" s="33"/>
      <c r="I147" s="33">
        <v>77</v>
      </c>
    </row>
    <row r="148" spans="1:9" x14ac:dyDescent="0.35">
      <c r="A148" s="34" t="s">
        <v>575</v>
      </c>
      <c r="B148" s="33">
        <v>41</v>
      </c>
      <c r="C148" s="33">
        <v>32</v>
      </c>
      <c r="D148" s="33"/>
      <c r="E148" s="33"/>
      <c r="F148" s="33"/>
      <c r="G148" s="33"/>
      <c r="H148" s="33"/>
      <c r="I148" s="33">
        <v>73</v>
      </c>
    </row>
    <row r="149" spans="1:9" x14ac:dyDescent="0.35">
      <c r="A149" s="34" t="s">
        <v>576</v>
      </c>
      <c r="B149" s="33">
        <v>40</v>
      </c>
      <c r="C149" s="33">
        <v>38</v>
      </c>
      <c r="D149" s="33"/>
      <c r="E149" s="33"/>
      <c r="F149" s="33"/>
      <c r="G149" s="33"/>
      <c r="H149" s="33"/>
      <c r="I149" s="33">
        <v>78</v>
      </c>
    </row>
    <row r="150" spans="1:9" x14ac:dyDescent="0.35">
      <c r="A150" s="34" t="s">
        <v>577</v>
      </c>
      <c r="B150" s="33">
        <v>39</v>
      </c>
      <c r="C150" s="33">
        <v>31</v>
      </c>
      <c r="D150" s="33"/>
      <c r="E150" s="33"/>
      <c r="F150" s="33"/>
      <c r="G150" s="33"/>
      <c r="H150" s="33"/>
      <c r="I150" s="33">
        <v>70</v>
      </c>
    </row>
    <row r="151" spans="1:9" x14ac:dyDescent="0.35">
      <c r="A151" s="34" t="s">
        <v>578</v>
      </c>
      <c r="B151" s="33">
        <v>41</v>
      </c>
      <c r="C151" s="33">
        <v>28</v>
      </c>
      <c r="D151" s="33"/>
      <c r="E151" s="33"/>
      <c r="F151" s="33"/>
      <c r="G151" s="33"/>
      <c r="H151" s="33"/>
      <c r="I151" s="33">
        <v>69</v>
      </c>
    </row>
    <row r="152" spans="1:9" x14ac:dyDescent="0.35">
      <c r="A152" s="34" t="s">
        <v>579</v>
      </c>
      <c r="B152" s="33">
        <v>24</v>
      </c>
      <c r="C152" s="33">
        <v>12</v>
      </c>
      <c r="D152" s="33"/>
      <c r="E152" s="33"/>
      <c r="F152" s="33"/>
      <c r="G152" s="33"/>
      <c r="H152" s="33"/>
      <c r="I152" s="33">
        <v>36</v>
      </c>
    </row>
    <row r="153" spans="1:9" x14ac:dyDescent="0.35">
      <c r="A153" s="34" t="s">
        <v>580</v>
      </c>
      <c r="B153" s="33">
        <v>36</v>
      </c>
      <c r="C153" s="33">
        <v>20</v>
      </c>
      <c r="D153" s="33"/>
      <c r="E153" s="33"/>
      <c r="F153" s="33"/>
      <c r="G153" s="33"/>
      <c r="H153" s="33"/>
      <c r="I153" s="33">
        <v>56</v>
      </c>
    </row>
    <row r="154" spans="1:9" x14ac:dyDescent="0.35">
      <c r="A154" s="34" t="s">
        <v>581</v>
      </c>
      <c r="B154" s="33">
        <v>39</v>
      </c>
      <c r="C154" s="33">
        <v>35</v>
      </c>
      <c r="D154" s="33"/>
      <c r="E154" s="33"/>
      <c r="F154" s="33"/>
      <c r="G154" s="33"/>
      <c r="H154" s="33"/>
      <c r="I154" s="33">
        <v>74</v>
      </c>
    </row>
    <row r="155" spans="1:9" x14ac:dyDescent="0.35">
      <c r="A155" s="34" t="s">
        <v>582</v>
      </c>
      <c r="B155" s="33">
        <v>43</v>
      </c>
      <c r="C155" s="33">
        <v>27</v>
      </c>
      <c r="D155" s="33"/>
      <c r="E155" s="33"/>
      <c r="F155" s="33"/>
      <c r="G155" s="33"/>
      <c r="H155" s="33"/>
      <c r="I155" s="33">
        <v>70</v>
      </c>
    </row>
    <row r="156" spans="1:9" x14ac:dyDescent="0.35">
      <c r="A156" s="32" t="s">
        <v>14</v>
      </c>
      <c r="B156" s="33"/>
      <c r="C156" s="33"/>
      <c r="D156" s="33">
        <v>10</v>
      </c>
      <c r="E156" s="33"/>
      <c r="F156" s="33"/>
      <c r="G156" s="33"/>
      <c r="H156" s="33">
        <v>8</v>
      </c>
      <c r="I156" s="33">
        <v>18</v>
      </c>
    </row>
    <row r="157" spans="1:9" x14ac:dyDescent="0.35">
      <c r="A157" s="34" t="s">
        <v>141</v>
      </c>
      <c r="B157" s="33"/>
      <c r="C157" s="33"/>
      <c r="D157" s="33">
        <v>10</v>
      </c>
      <c r="E157" s="33"/>
      <c r="F157" s="33"/>
      <c r="G157" s="33"/>
      <c r="H157" s="33">
        <v>8</v>
      </c>
      <c r="I157" s="33">
        <v>18</v>
      </c>
    </row>
    <row r="158" spans="1:9" x14ac:dyDescent="0.35">
      <c r="A158" s="30" t="s">
        <v>6</v>
      </c>
      <c r="B158" s="31">
        <v>261</v>
      </c>
      <c r="C158" s="31"/>
      <c r="D158" s="31"/>
      <c r="E158" s="31"/>
      <c r="F158" s="31"/>
      <c r="G158" s="31"/>
      <c r="H158" s="31">
        <v>186</v>
      </c>
      <c r="I158" s="31">
        <v>447</v>
      </c>
    </row>
    <row r="159" spans="1:9" x14ac:dyDescent="0.35">
      <c r="A159" s="32" t="s">
        <v>17</v>
      </c>
      <c r="B159" s="33">
        <v>261</v>
      </c>
      <c r="C159" s="33"/>
      <c r="D159" s="33"/>
      <c r="E159" s="33"/>
      <c r="F159" s="33"/>
      <c r="G159" s="33"/>
      <c r="H159" s="33">
        <v>186</v>
      </c>
      <c r="I159" s="33">
        <v>447</v>
      </c>
    </row>
    <row r="160" spans="1:9" x14ac:dyDescent="0.35">
      <c r="A160" s="34" t="s">
        <v>142</v>
      </c>
      <c r="B160" s="33">
        <v>34</v>
      </c>
      <c r="C160" s="33"/>
      <c r="D160" s="33"/>
      <c r="E160" s="33"/>
      <c r="F160" s="33"/>
      <c r="G160" s="33"/>
      <c r="H160" s="33">
        <v>17</v>
      </c>
      <c r="I160" s="33">
        <v>51</v>
      </c>
    </row>
    <row r="161" spans="1:9" x14ac:dyDescent="0.35">
      <c r="A161" s="34" t="s">
        <v>143</v>
      </c>
      <c r="B161" s="33">
        <v>8</v>
      </c>
      <c r="C161" s="33"/>
      <c r="D161" s="33"/>
      <c r="E161" s="33"/>
      <c r="F161" s="33"/>
      <c r="G161" s="33"/>
      <c r="H161" s="33">
        <v>15</v>
      </c>
      <c r="I161" s="33">
        <v>23</v>
      </c>
    </row>
    <row r="162" spans="1:9" x14ac:dyDescent="0.35">
      <c r="A162" s="34" t="s">
        <v>144</v>
      </c>
      <c r="B162" s="33">
        <v>27</v>
      </c>
      <c r="C162" s="33"/>
      <c r="D162" s="33"/>
      <c r="E162" s="33"/>
      <c r="F162" s="33"/>
      <c r="G162" s="33"/>
      <c r="H162" s="33">
        <v>23</v>
      </c>
      <c r="I162" s="33">
        <v>50</v>
      </c>
    </row>
    <row r="163" spans="1:9" x14ac:dyDescent="0.35">
      <c r="A163" s="34" t="s">
        <v>145</v>
      </c>
      <c r="B163" s="33">
        <v>13</v>
      </c>
      <c r="C163" s="33"/>
      <c r="D163" s="33"/>
      <c r="E163" s="33"/>
      <c r="F163" s="33"/>
      <c r="G163" s="33"/>
      <c r="H163" s="33">
        <v>6</v>
      </c>
      <c r="I163" s="33">
        <v>19</v>
      </c>
    </row>
    <row r="164" spans="1:9" x14ac:dyDescent="0.35">
      <c r="A164" s="34" t="s">
        <v>146</v>
      </c>
      <c r="B164" s="33">
        <v>23</v>
      </c>
      <c r="C164" s="33"/>
      <c r="D164" s="33"/>
      <c r="E164" s="33"/>
      <c r="F164" s="33"/>
      <c r="G164" s="33"/>
      <c r="H164" s="33">
        <v>14</v>
      </c>
      <c r="I164" s="33">
        <v>37</v>
      </c>
    </row>
    <row r="165" spans="1:9" x14ac:dyDescent="0.35">
      <c r="A165" s="34" t="s">
        <v>147</v>
      </c>
      <c r="B165" s="33">
        <v>12</v>
      </c>
      <c r="C165" s="33"/>
      <c r="D165" s="33"/>
      <c r="E165" s="33"/>
      <c r="F165" s="33"/>
      <c r="G165" s="33"/>
      <c r="H165" s="33">
        <v>12</v>
      </c>
      <c r="I165" s="33">
        <v>24</v>
      </c>
    </row>
    <row r="166" spans="1:9" x14ac:dyDescent="0.35">
      <c r="A166" s="34" t="s">
        <v>148</v>
      </c>
      <c r="B166" s="33">
        <v>22</v>
      </c>
      <c r="C166" s="33"/>
      <c r="D166" s="33"/>
      <c r="E166" s="33"/>
      <c r="F166" s="33"/>
      <c r="G166" s="33"/>
      <c r="H166" s="33">
        <v>11</v>
      </c>
      <c r="I166" s="33">
        <v>33</v>
      </c>
    </row>
    <row r="167" spans="1:9" x14ac:dyDescent="0.35">
      <c r="A167" s="34" t="s">
        <v>149</v>
      </c>
      <c r="B167" s="33">
        <v>11</v>
      </c>
      <c r="C167" s="33"/>
      <c r="D167" s="33"/>
      <c r="E167" s="33"/>
      <c r="F167" s="33"/>
      <c r="G167" s="33"/>
      <c r="H167" s="33">
        <v>9</v>
      </c>
      <c r="I167" s="33">
        <v>20</v>
      </c>
    </row>
    <row r="168" spans="1:9" x14ac:dyDescent="0.35">
      <c r="A168" s="34" t="s">
        <v>150</v>
      </c>
      <c r="B168" s="33">
        <v>17</v>
      </c>
      <c r="C168" s="33"/>
      <c r="D168" s="33"/>
      <c r="E168" s="33"/>
      <c r="F168" s="33"/>
      <c r="G168" s="33"/>
      <c r="H168" s="33">
        <v>7</v>
      </c>
      <c r="I168" s="33">
        <v>24</v>
      </c>
    </row>
    <row r="169" spans="1:9" x14ac:dyDescent="0.35">
      <c r="A169" s="34" t="s">
        <v>151</v>
      </c>
      <c r="B169" s="33">
        <v>39</v>
      </c>
      <c r="C169" s="33"/>
      <c r="D169" s="33"/>
      <c r="E169" s="33"/>
      <c r="F169" s="33"/>
      <c r="G169" s="33"/>
      <c r="H169" s="33">
        <v>25</v>
      </c>
      <c r="I169" s="33">
        <v>64</v>
      </c>
    </row>
    <row r="170" spans="1:9" x14ac:dyDescent="0.35">
      <c r="A170" s="34" t="s">
        <v>152</v>
      </c>
      <c r="B170" s="33">
        <v>24</v>
      </c>
      <c r="C170" s="33"/>
      <c r="D170" s="33"/>
      <c r="E170" s="33"/>
      <c r="F170" s="33"/>
      <c r="G170" s="33"/>
      <c r="H170" s="33">
        <v>20</v>
      </c>
      <c r="I170" s="33">
        <v>44</v>
      </c>
    </row>
    <row r="171" spans="1:9" x14ac:dyDescent="0.35">
      <c r="A171" s="34" t="s">
        <v>153</v>
      </c>
      <c r="B171" s="33">
        <v>31</v>
      </c>
      <c r="C171" s="33"/>
      <c r="D171" s="33"/>
      <c r="E171" s="33"/>
      <c r="F171" s="33"/>
      <c r="G171" s="33"/>
      <c r="H171" s="33">
        <v>27</v>
      </c>
      <c r="I171" s="33">
        <v>58</v>
      </c>
    </row>
    <row r="172" spans="1:9" x14ac:dyDescent="0.35">
      <c r="A172" s="30" t="s">
        <v>7</v>
      </c>
      <c r="B172" s="31">
        <v>30</v>
      </c>
      <c r="C172" s="31">
        <v>34</v>
      </c>
      <c r="D172" s="31">
        <v>35</v>
      </c>
      <c r="E172" s="31"/>
      <c r="F172" s="31"/>
      <c r="G172" s="31"/>
      <c r="H172" s="31">
        <v>3</v>
      </c>
      <c r="I172" s="31">
        <v>102</v>
      </c>
    </row>
    <row r="173" spans="1:9" x14ac:dyDescent="0.35">
      <c r="A173" s="32" t="s">
        <v>18</v>
      </c>
      <c r="B173" s="33">
        <v>30</v>
      </c>
      <c r="C173" s="33">
        <v>34</v>
      </c>
      <c r="D173" s="33">
        <v>35</v>
      </c>
      <c r="E173" s="33"/>
      <c r="F173" s="33"/>
      <c r="G173" s="33"/>
      <c r="H173" s="33">
        <v>3</v>
      </c>
      <c r="I173" s="33">
        <v>102</v>
      </c>
    </row>
    <row r="174" spans="1:9" x14ac:dyDescent="0.35">
      <c r="A174" s="34" t="s">
        <v>690</v>
      </c>
      <c r="B174" s="33">
        <v>30</v>
      </c>
      <c r="C174" s="33">
        <v>34</v>
      </c>
      <c r="D174" s="33">
        <v>35</v>
      </c>
      <c r="E174" s="33"/>
      <c r="F174" s="33"/>
      <c r="G174" s="33"/>
      <c r="H174" s="33">
        <v>3</v>
      </c>
      <c r="I174" s="33">
        <v>102</v>
      </c>
    </row>
    <row r="175" spans="1:9" x14ac:dyDescent="0.35">
      <c r="A175" s="28" t="s">
        <v>27</v>
      </c>
      <c r="B175" s="29">
        <v>645</v>
      </c>
      <c r="C175" s="29">
        <v>458</v>
      </c>
      <c r="D175" s="29">
        <v>250</v>
      </c>
      <c r="E175" s="29"/>
      <c r="F175" s="29"/>
      <c r="G175" s="29"/>
      <c r="H175" s="29">
        <v>204</v>
      </c>
      <c r="I175" s="29">
        <v>1557</v>
      </c>
    </row>
    <row r="176" spans="1:9" x14ac:dyDescent="0.35">
      <c r="A176" s="30" t="s">
        <v>4</v>
      </c>
      <c r="B176" s="31">
        <v>451</v>
      </c>
      <c r="C176" s="31">
        <v>304</v>
      </c>
      <c r="D176" s="31">
        <v>229</v>
      </c>
      <c r="E176" s="31"/>
      <c r="F176" s="31"/>
      <c r="G176" s="31"/>
      <c r="H176" s="31">
        <v>95</v>
      </c>
      <c r="I176" s="31">
        <v>1079</v>
      </c>
    </row>
    <row r="177" spans="1:9" x14ac:dyDescent="0.35">
      <c r="A177" s="32" t="s">
        <v>13</v>
      </c>
      <c r="B177" s="33">
        <v>227</v>
      </c>
      <c r="C177" s="33">
        <v>178</v>
      </c>
      <c r="D177" s="33">
        <v>133</v>
      </c>
      <c r="E177" s="33"/>
      <c r="F177" s="33"/>
      <c r="G177" s="33"/>
      <c r="H177" s="33">
        <v>46</v>
      </c>
      <c r="I177" s="33">
        <v>584</v>
      </c>
    </row>
    <row r="178" spans="1:9" x14ac:dyDescent="0.35">
      <c r="A178" s="34" t="s">
        <v>155</v>
      </c>
      <c r="B178" s="33">
        <v>179</v>
      </c>
      <c r="C178" s="33">
        <v>145</v>
      </c>
      <c r="D178" s="33">
        <v>117</v>
      </c>
      <c r="E178" s="33"/>
      <c r="F178" s="33"/>
      <c r="G178" s="33"/>
      <c r="H178" s="33">
        <v>36</v>
      </c>
      <c r="I178" s="33">
        <v>477</v>
      </c>
    </row>
    <row r="179" spans="1:9" x14ac:dyDescent="0.35">
      <c r="A179" s="34" t="s">
        <v>583</v>
      </c>
      <c r="B179" s="33">
        <v>48</v>
      </c>
      <c r="C179" s="33">
        <v>33</v>
      </c>
      <c r="D179" s="33">
        <v>16</v>
      </c>
      <c r="E179" s="33"/>
      <c r="F179" s="33"/>
      <c r="G179" s="33"/>
      <c r="H179" s="33">
        <v>10</v>
      </c>
      <c r="I179" s="33">
        <v>107</v>
      </c>
    </row>
    <row r="180" spans="1:9" x14ac:dyDescent="0.35">
      <c r="A180" s="32" t="s">
        <v>14</v>
      </c>
      <c r="B180" s="33">
        <v>224</v>
      </c>
      <c r="C180" s="33">
        <v>126</v>
      </c>
      <c r="D180" s="33">
        <v>96</v>
      </c>
      <c r="E180" s="33"/>
      <c r="F180" s="33"/>
      <c r="G180" s="33"/>
      <c r="H180" s="33">
        <v>49</v>
      </c>
      <c r="I180" s="33">
        <v>495</v>
      </c>
    </row>
    <row r="181" spans="1:9" x14ac:dyDescent="0.35">
      <c r="A181" s="34" t="s">
        <v>157</v>
      </c>
      <c r="B181" s="33">
        <v>224</v>
      </c>
      <c r="C181" s="33">
        <v>126</v>
      </c>
      <c r="D181" s="33">
        <v>96</v>
      </c>
      <c r="E181" s="33"/>
      <c r="F181" s="33"/>
      <c r="G181" s="33"/>
      <c r="H181" s="33">
        <v>48</v>
      </c>
      <c r="I181" s="33">
        <v>494</v>
      </c>
    </row>
    <row r="182" spans="1:9" x14ac:dyDescent="0.35">
      <c r="A182" s="34" t="s">
        <v>158</v>
      </c>
      <c r="B182" s="33"/>
      <c r="C182" s="33"/>
      <c r="D182" s="33"/>
      <c r="E182" s="33"/>
      <c r="F182" s="33"/>
      <c r="G182" s="33"/>
      <c r="H182" s="33">
        <v>1</v>
      </c>
      <c r="I182" s="33">
        <v>1</v>
      </c>
    </row>
    <row r="183" spans="1:9" x14ac:dyDescent="0.35">
      <c r="A183" s="30" t="s">
        <v>6</v>
      </c>
      <c r="B183" s="31">
        <v>167</v>
      </c>
      <c r="C183" s="31">
        <v>129</v>
      </c>
      <c r="D183" s="31"/>
      <c r="E183" s="31"/>
      <c r="F183" s="31"/>
      <c r="G183" s="31"/>
      <c r="H183" s="31">
        <v>95</v>
      </c>
      <c r="I183" s="31">
        <v>391</v>
      </c>
    </row>
    <row r="184" spans="1:9" x14ac:dyDescent="0.35">
      <c r="A184" s="32" t="s">
        <v>17</v>
      </c>
      <c r="B184" s="33">
        <v>167</v>
      </c>
      <c r="C184" s="33">
        <v>129</v>
      </c>
      <c r="D184" s="33"/>
      <c r="E184" s="33"/>
      <c r="F184" s="33"/>
      <c r="G184" s="33"/>
      <c r="H184" s="33">
        <v>95</v>
      </c>
      <c r="I184" s="33">
        <v>391</v>
      </c>
    </row>
    <row r="185" spans="1:9" x14ac:dyDescent="0.35">
      <c r="A185" s="34" t="s">
        <v>160</v>
      </c>
      <c r="B185" s="33">
        <v>143</v>
      </c>
      <c r="C185" s="33">
        <v>117</v>
      </c>
      <c r="D185" s="33"/>
      <c r="E185" s="33"/>
      <c r="F185" s="33"/>
      <c r="G185" s="33"/>
      <c r="H185" s="33">
        <v>89</v>
      </c>
      <c r="I185" s="33">
        <v>349</v>
      </c>
    </row>
    <row r="186" spans="1:9" x14ac:dyDescent="0.35">
      <c r="A186" s="34" t="s">
        <v>584</v>
      </c>
      <c r="B186" s="33">
        <v>24</v>
      </c>
      <c r="C186" s="33">
        <v>12</v>
      </c>
      <c r="D186" s="33"/>
      <c r="E186" s="33"/>
      <c r="F186" s="33"/>
      <c r="G186" s="33"/>
      <c r="H186" s="33">
        <v>6</v>
      </c>
      <c r="I186" s="33">
        <v>42</v>
      </c>
    </row>
    <row r="187" spans="1:9" x14ac:dyDescent="0.35">
      <c r="A187" s="30" t="s">
        <v>7</v>
      </c>
      <c r="B187" s="31">
        <v>27</v>
      </c>
      <c r="C187" s="31">
        <v>25</v>
      </c>
      <c r="D187" s="31">
        <v>21</v>
      </c>
      <c r="E187" s="31"/>
      <c r="F187" s="31"/>
      <c r="G187" s="31"/>
      <c r="H187" s="31">
        <v>14</v>
      </c>
      <c r="I187" s="31">
        <v>87</v>
      </c>
    </row>
    <row r="188" spans="1:9" x14ac:dyDescent="0.35">
      <c r="A188" s="32" t="s">
        <v>18</v>
      </c>
      <c r="B188" s="33">
        <v>27</v>
      </c>
      <c r="C188" s="33">
        <v>25</v>
      </c>
      <c r="D188" s="33">
        <v>21</v>
      </c>
      <c r="E188" s="33"/>
      <c r="F188" s="33"/>
      <c r="G188" s="33"/>
      <c r="H188" s="33">
        <v>14</v>
      </c>
      <c r="I188" s="33">
        <v>87</v>
      </c>
    </row>
    <row r="189" spans="1:9" x14ac:dyDescent="0.35">
      <c r="A189" s="34" t="s">
        <v>695</v>
      </c>
      <c r="B189" s="33">
        <v>27</v>
      </c>
      <c r="C189" s="33">
        <v>25</v>
      </c>
      <c r="D189" s="33">
        <v>21</v>
      </c>
      <c r="E189" s="33"/>
      <c r="F189" s="33"/>
      <c r="G189" s="33"/>
      <c r="H189" s="33">
        <v>14</v>
      </c>
      <c r="I189" s="33">
        <v>87</v>
      </c>
    </row>
    <row r="190" spans="1:9" x14ac:dyDescent="0.35">
      <c r="A190" s="28" t="s">
        <v>28</v>
      </c>
      <c r="B190" s="29">
        <v>376</v>
      </c>
      <c r="C190" s="29">
        <v>325</v>
      </c>
      <c r="D190" s="29">
        <v>254</v>
      </c>
      <c r="E190" s="29">
        <v>170</v>
      </c>
      <c r="F190" s="29">
        <v>123</v>
      </c>
      <c r="G190" s="29"/>
      <c r="H190" s="29">
        <v>181</v>
      </c>
      <c r="I190" s="29">
        <v>1429</v>
      </c>
    </row>
    <row r="191" spans="1:9" x14ac:dyDescent="0.35">
      <c r="A191" s="30" t="s">
        <v>4</v>
      </c>
      <c r="B191" s="31">
        <v>90</v>
      </c>
      <c r="C191" s="31">
        <v>76</v>
      </c>
      <c r="D191" s="31">
        <v>78</v>
      </c>
      <c r="E191" s="31"/>
      <c r="F191" s="31"/>
      <c r="G191" s="31"/>
      <c r="H191" s="31">
        <v>17</v>
      </c>
      <c r="I191" s="31">
        <v>261</v>
      </c>
    </row>
    <row r="192" spans="1:9" x14ac:dyDescent="0.35">
      <c r="A192" s="32" t="s">
        <v>13</v>
      </c>
      <c r="B192" s="33">
        <v>90</v>
      </c>
      <c r="C192" s="33">
        <v>76</v>
      </c>
      <c r="D192" s="33">
        <v>78</v>
      </c>
      <c r="E192" s="33"/>
      <c r="F192" s="33"/>
      <c r="G192" s="33"/>
      <c r="H192" s="33">
        <v>17</v>
      </c>
      <c r="I192" s="33">
        <v>261</v>
      </c>
    </row>
    <row r="193" spans="1:9" x14ac:dyDescent="0.35">
      <c r="A193" s="34" t="s">
        <v>163</v>
      </c>
      <c r="B193" s="33">
        <v>39</v>
      </c>
      <c r="C193" s="33">
        <v>26</v>
      </c>
      <c r="D193" s="33">
        <v>37</v>
      </c>
      <c r="E193" s="33"/>
      <c r="F193" s="33"/>
      <c r="G193" s="33"/>
      <c r="H193" s="33">
        <v>14</v>
      </c>
      <c r="I193" s="33">
        <v>116</v>
      </c>
    </row>
    <row r="194" spans="1:9" x14ac:dyDescent="0.35">
      <c r="A194" s="34" t="s">
        <v>164</v>
      </c>
      <c r="B194" s="33">
        <v>51</v>
      </c>
      <c r="C194" s="33">
        <v>50</v>
      </c>
      <c r="D194" s="33">
        <v>41</v>
      </c>
      <c r="E194" s="33"/>
      <c r="F194" s="33"/>
      <c r="G194" s="33"/>
      <c r="H194" s="33">
        <v>3</v>
      </c>
      <c r="I194" s="33">
        <v>145</v>
      </c>
    </row>
    <row r="195" spans="1:9" x14ac:dyDescent="0.35">
      <c r="A195" s="30" t="s">
        <v>6</v>
      </c>
      <c r="B195" s="31">
        <v>263</v>
      </c>
      <c r="C195" s="31">
        <v>220</v>
      </c>
      <c r="D195" s="31">
        <v>154</v>
      </c>
      <c r="E195" s="31">
        <v>170</v>
      </c>
      <c r="F195" s="31">
        <v>123</v>
      </c>
      <c r="G195" s="31"/>
      <c r="H195" s="31">
        <v>145</v>
      </c>
      <c r="I195" s="31">
        <v>1075</v>
      </c>
    </row>
    <row r="196" spans="1:9" x14ac:dyDescent="0.35">
      <c r="A196" s="32" t="s">
        <v>16</v>
      </c>
      <c r="B196" s="33">
        <v>177</v>
      </c>
      <c r="C196" s="33">
        <v>150</v>
      </c>
      <c r="D196" s="33">
        <v>154</v>
      </c>
      <c r="E196" s="33">
        <v>170</v>
      </c>
      <c r="F196" s="33">
        <v>123</v>
      </c>
      <c r="G196" s="33"/>
      <c r="H196" s="33">
        <v>90</v>
      </c>
      <c r="I196" s="33">
        <v>864</v>
      </c>
    </row>
    <row r="197" spans="1:9" x14ac:dyDescent="0.35">
      <c r="A197" s="34" t="s">
        <v>165</v>
      </c>
      <c r="B197" s="33">
        <v>177</v>
      </c>
      <c r="C197" s="33">
        <v>150</v>
      </c>
      <c r="D197" s="33">
        <v>154</v>
      </c>
      <c r="E197" s="33">
        <v>170</v>
      </c>
      <c r="F197" s="33">
        <v>123</v>
      </c>
      <c r="G197" s="33"/>
      <c r="H197" s="33">
        <v>90</v>
      </c>
      <c r="I197" s="33">
        <v>864</v>
      </c>
    </row>
    <row r="198" spans="1:9" x14ac:dyDescent="0.35">
      <c r="A198" s="32" t="s">
        <v>17</v>
      </c>
      <c r="B198" s="33">
        <v>86</v>
      </c>
      <c r="C198" s="33">
        <v>70</v>
      </c>
      <c r="D198" s="33"/>
      <c r="E198" s="33"/>
      <c r="F198" s="33"/>
      <c r="G198" s="33"/>
      <c r="H198" s="33">
        <v>55</v>
      </c>
      <c r="I198" s="33">
        <v>211</v>
      </c>
    </row>
    <row r="199" spans="1:9" x14ac:dyDescent="0.35">
      <c r="A199" s="34" t="s">
        <v>166</v>
      </c>
      <c r="B199" s="33">
        <v>47</v>
      </c>
      <c r="C199" s="33">
        <v>39</v>
      </c>
      <c r="D199" s="33"/>
      <c r="E199" s="33"/>
      <c r="F199" s="33"/>
      <c r="G199" s="33"/>
      <c r="H199" s="33">
        <v>24</v>
      </c>
      <c r="I199" s="33">
        <v>110</v>
      </c>
    </row>
    <row r="200" spans="1:9" x14ac:dyDescent="0.35">
      <c r="A200" s="34" t="s">
        <v>167</v>
      </c>
      <c r="B200" s="33">
        <v>39</v>
      </c>
      <c r="C200" s="33">
        <v>31</v>
      </c>
      <c r="D200" s="33"/>
      <c r="E200" s="33"/>
      <c r="F200" s="33"/>
      <c r="G200" s="33"/>
      <c r="H200" s="33">
        <v>31</v>
      </c>
      <c r="I200" s="33">
        <v>101</v>
      </c>
    </row>
    <row r="201" spans="1:9" x14ac:dyDescent="0.35">
      <c r="A201" s="30" t="s">
        <v>7</v>
      </c>
      <c r="B201" s="31">
        <v>23</v>
      </c>
      <c r="C201" s="31">
        <v>29</v>
      </c>
      <c r="D201" s="31">
        <v>22</v>
      </c>
      <c r="E201" s="31"/>
      <c r="F201" s="31"/>
      <c r="G201" s="31"/>
      <c r="H201" s="31">
        <v>19</v>
      </c>
      <c r="I201" s="31">
        <v>93</v>
      </c>
    </row>
    <row r="202" spans="1:9" x14ac:dyDescent="0.35">
      <c r="A202" s="32" t="s">
        <v>18</v>
      </c>
      <c r="B202" s="33">
        <v>23</v>
      </c>
      <c r="C202" s="33">
        <v>29</v>
      </c>
      <c r="D202" s="33">
        <v>22</v>
      </c>
      <c r="E202" s="33"/>
      <c r="F202" s="33"/>
      <c r="G202" s="33"/>
      <c r="H202" s="33">
        <v>19</v>
      </c>
      <c r="I202" s="33">
        <v>93</v>
      </c>
    </row>
    <row r="203" spans="1:9" x14ac:dyDescent="0.35">
      <c r="A203" s="34" t="s">
        <v>691</v>
      </c>
      <c r="B203" s="33">
        <v>23</v>
      </c>
      <c r="C203" s="33">
        <v>29</v>
      </c>
      <c r="D203" s="33">
        <v>22</v>
      </c>
      <c r="E203" s="33"/>
      <c r="F203" s="33"/>
      <c r="G203" s="33"/>
      <c r="H203" s="33">
        <v>19</v>
      </c>
      <c r="I203" s="33">
        <v>93</v>
      </c>
    </row>
    <row r="204" spans="1:9" x14ac:dyDescent="0.35">
      <c r="A204" s="28" t="s">
        <v>29</v>
      </c>
      <c r="B204" s="29">
        <v>359</v>
      </c>
      <c r="C204" s="29">
        <v>190</v>
      </c>
      <c r="D204" s="29">
        <v>88</v>
      </c>
      <c r="E204" s="29"/>
      <c r="F204" s="29"/>
      <c r="G204" s="29"/>
      <c r="H204" s="29">
        <v>80</v>
      </c>
      <c r="I204" s="29">
        <v>717</v>
      </c>
    </row>
    <row r="205" spans="1:9" x14ac:dyDescent="0.35">
      <c r="A205" s="30" t="s">
        <v>4</v>
      </c>
      <c r="B205" s="31">
        <v>260</v>
      </c>
      <c r="C205" s="31">
        <v>83</v>
      </c>
      <c r="D205" s="31">
        <v>70</v>
      </c>
      <c r="E205" s="31"/>
      <c r="F205" s="31"/>
      <c r="G205" s="31"/>
      <c r="H205" s="31">
        <v>8</v>
      </c>
      <c r="I205" s="31">
        <v>421</v>
      </c>
    </row>
    <row r="206" spans="1:9" x14ac:dyDescent="0.35">
      <c r="A206" s="32" t="s">
        <v>13</v>
      </c>
      <c r="B206" s="33">
        <v>152</v>
      </c>
      <c r="C206" s="33">
        <v>59</v>
      </c>
      <c r="D206" s="33">
        <v>43</v>
      </c>
      <c r="E206" s="33"/>
      <c r="F206" s="33"/>
      <c r="G206" s="33"/>
      <c r="H206" s="33">
        <v>3</v>
      </c>
      <c r="I206" s="33">
        <v>257</v>
      </c>
    </row>
    <row r="207" spans="1:9" x14ac:dyDescent="0.35">
      <c r="A207" s="34" t="s">
        <v>168</v>
      </c>
      <c r="B207" s="33">
        <v>42</v>
      </c>
      <c r="C207" s="33">
        <v>13</v>
      </c>
      <c r="D207" s="33">
        <v>14</v>
      </c>
      <c r="E207" s="33"/>
      <c r="F207" s="33"/>
      <c r="G207" s="33"/>
      <c r="H207" s="33">
        <v>1</v>
      </c>
      <c r="I207" s="33">
        <v>70</v>
      </c>
    </row>
    <row r="208" spans="1:9" x14ac:dyDescent="0.35">
      <c r="A208" s="34" t="s">
        <v>169</v>
      </c>
      <c r="B208" s="33">
        <v>97</v>
      </c>
      <c r="C208" s="33">
        <v>39</v>
      </c>
      <c r="D208" s="33">
        <v>21</v>
      </c>
      <c r="E208" s="33"/>
      <c r="F208" s="33"/>
      <c r="G208" s="33"/>
      <c r="H208" s="33">
        <v>2</v>
      </c>
      <c r="I208" s="33">
        <v>159</v>
      </c>
    </row>
    <row r="209" spans="1:9" x14ac:dyDescent="0.35">
      <c r="A209" s="34" t="s">
        <v>170</v>
      </c>
      <c r="B209" s="33">
        <v>13</v>
      </c>
      <c r="C209" s="33">
        <v>7</v>
      </c>
      <c r="D209" s="33">
        <v>8</v>
      </c>
      <c r="E209" s="33"/>
      <c r="F209" s="33"/>
      <c r="G209" s="33"/>
      <c r="H209" s="33"/>
      <c r="I209" s="33">
        <v>28</v>
      </c>
    </row>
    <row r="210" spans="1:9" x14ac:dyDescent="0.35">
      <c r="A210" s="32" t="s">
        <v>14</v>
      </c>
      <c r="B210" s="33">
        <v>108</v>
      </c>
      <c r="C210" s="33">
        <v>24</v>
      </c>
      <c r="D210" s="33">
        <v>27</v>
      </c>
      <c r="E210" s="33"/>
      <c r="F210" s="33"/>
      <c r="G210" s="33"/>
      <c r="H210" s="33">
        <v>5</v>
      </c>
      <c r="I210" s="33">
        <v>164</v>
      </c>
    </row>
    <row r="211" spans="1:9" x14ac:dyDescent="0.35">
      <c r="A211" s="34" t="s">
        <v>171</v>
      </c>
      <c r="B211" s="33">
        <v>75</v>
      </c>
      <c r="C211" s="33">
        <v>16</v>
      </c>
      <c r="D211" s="33">
        <v>19</v>
      </c>
      <c r="E211" s="33"/>
      <c r="F211" s="33"/>
      <c r="G211" s="33"/>
      <c r="H211" s="33">
        <v>1</v>
      </c>
      <c r="I211" s="33">
        <v>111</v>
      </c>
    </row>
    <row r="212" spans="1:9" x14ac:dyDescent="0.35">
      <c r="A212" s="34" t="s">
        <v>172</v>
      </c>
      <c r="B212" s="33">
        <v>33</v>
      </c>
      <c r="C212" s="33">
        <v>8</v>
      </c>
      <c r="D212" s="33">
        <v>8</v>
      </c>
      <c r="E212" s="33"/>
      <c r="F212" s="33"/>
      <c r="G212" s="33"/>
      <c r="H212" s="33">
        <v>4</v>
      </c>
      <c r="I212" s="33">
        <v>53</v>
      </c>
    </row>
    <row r="213" spans="1:9" x14ac:dyDescent="0.35">
      <c r="A213" s="30" t="s">
        <v>6</v>
      </c>
      <c r="B213" s="31">
        <v>76</v>
      </c>
      <c r="C213" s="31">
        <v>89</v>
      </c>
      <c r="D213" s="31"/>
      <c r="E213" s="31"/>
      <c r="F213" s="31"/>
      <c r="G213" s="31"/>
      <c r="H213" s="31">
        <v>56</v>
      </c>
      <c r="I213" s="31">
        <v>221</v>
      </c>
    </row>
    <row r="214" spans="1:9" x14ac:dyDescent="0.35">
      <c r="A214" s="32" t="s">
        <v>17</v>
      </c>
      <c r="B214" s="33">
        <v>76</v>
      </c>
      <c r="C214" s="33">
        <v>89</v>
      </c>
      <c r="D214" s="33"/>
      <c r="E214" s="33"/>
      <c r="F214" s="33"/>
      <c r="G214" s="33"/>
      <c r="H214" s="33">
        <v>56</v>
      </c>
      <c r="I214" s="33">
        <v>221</v>
      </c>
    </row>
    <row r="215" spans="1:9" x14ac:dyDescent="0.35">
      <c r="A215" s="34" t="s">
        <v>173</v>
      </c>
      <c r="B215" s="33">
        <v>21</v>
      </c>
      <c r="C215" s="33">
        <v>20</v>
      </c>
      <c r="D215" s="33"/>
      <c r="E215" s="33"/>
      <c r="F215" s="33"/>
      <c r="G215" s="33"/>
      <c r="H215" s="33">
        <v>13</v>
      </c>
      <c r="I215" s="33">
        <v>54</v>
      </c>
    </row>
    <row r="216" spans="1:9" x14ac:dyDescent="0.35">
      <c r="A216" s="34" t="s">
        <v>174</v>
      </c>
      <c r="B216" s="33">
        <v>24</v>
      </c>
      <c r="C216" s="33">
        <v>50</v>
      </c>
      <c r="D216" s="33"/>
      <c r="E216" s="33"/>
      <c r="F216" s="33"/>
      <c r="G216" s="33"/>
      <c r="H216" s="33">
        <v>19</v>
      </c>
      <c r="I216" s="33">
        <v>93</v>
      </c>
    </row>
    <row r="217" spans="1:9" x14ac:dyDescent="0.35">
      <c r="A217" s="34" t="s">
        <v>175</v>
      </c>
      <c r="B217" s="33">
        <v>15</v>
      </c>
      <c r="C217" s="33"/>
      <c r="D217" s="33"/>
      <c r="E217" s="33"/>
      <c r="F217" s="33"/>
      <c r="G217" s="33"/>
      <c r="H217" s="33">
        <v>11</v>
      </c>
      <c r="I217" s="33">
        <v>26</v>
      </c>
    </row>
    <row r="218" spans="1:9" x14ac:dyDescent="0.35">
      <c r="A218" s="34" t="s">
        <v>176</v>
      </c>
      <c r="B218" s="33">
        <v>5</v>
      </c>
      <c r="C218" s="33">
        <v>4</v>
      </c>
      <c r="D218" s="33"/>
      <c r="E218" s="33"/>
      <c r="F218" s="33"/>
      <c r="G218" s="33"/>
      <c r="H218" s="33">
        <v>3</v>
      </c>
      <c r="I218" s="33">
        <v>12</v>
      </c>
    </row>
    <row r="219" spans="1:9" x14ac:dyDescent="0.35">
      <c r="A219" s="34" t="s">
        <v>177</v>
      </c>
      <c r="B219" s="33">
        <v>11</v>
      </c>
      <c r="C219" s="33">
        <v>15</v>
      </c>
      <c r="D219" s="33"/>
      <c r="E219" s="33"/>
      <c r="F219" s="33"/>
      <c r="G219" s="33"/>
      <c r="H219" s="33">
        <v>10</v>
      </c>
      <c r="I219" s="33">
        <v>36</v>
      </c>
    </row>
    <row r="220" spans="1:9" x14ac:dyDescent="0.35">
      <c r="A220" s="30" t="s">
        <v>7</v>
      </c>
      <c r="B220" s="31">
        <v>23</v>
      </c>
      <c r="C220" s="31">
        <v>18</v>
      </c>
      <c r="D220" s="31">
        <v>18</v>
      </c>
      <c r="E220" s="31"/>
      <c r="F220" s="31"/>
      <c r="G220" s="31"/>
      <c r="H220" s="31">
        <v>16</v>
      </c>
      <c r="I220" s="31">
        <v>75</v>
      </c>
    </row>
    <row r="221" spans="1:9" x14ac:dyDescent="0.35">
      <c r="A221" s="32" t="s">
        <v>18</v>
      </c>
      <c r="B221" s="33">
        <v>23</v>
      </c>
      <c r="C221" s="33">
        <v>18</v>
      </c>
      <c r="D221" s="33">
        <v>18</v>
      </c>
      <c r="E221" s="33"/>
      <c r="F221" s="33"/>
      <c r="G221" s="33"/>
      <c r="H221" s="33">
        <v>16</v>
      </c>
      <c r="I221" s="33">
        <v>75</v>
      </c>
    </row>
    <row r="222" spans="1:9" x14ac:dyDescent="0.35">
      <c r="A222" s="34" t="s">
        <v>696</v>
      </c>
      <c r="B222" s="33">
        <v>16</v>
      </c>
      <c r="C222" s="33">
        <v>10</v>
      </c>
      <c r="D222" s="33">
        <v>15</v>
      </c>
      <c r="E222" s="33"/>
      <c r="F222" s="33"/>
      <c r="G222" s="33"/>
      <c r="H222" s="33">
        <v>16</v>
      </c>
      <c r="I222" s="33">
        <v>57</v>
      </c>
    </row>
    <row r="223" spans="1:9" x14ac:dyDescent="0.35">
      <c r="A223" s="34" t="s">
        <v>697</v>
      </c>
      <c r="B223" s="33">
        <v>7</v>
      </c>
      <c r="C223" s="33">
        <v>8</v>
      </c>
      <c r="D223" s="33">
        <v>3</v>
      </c>
      <c r="E223" s="33"/>
      <c r="F223" s="33"/>
      <c r="G223" s="33"/>
      <c r="H223" s="33"/>
      <c r="I223" s="33">
        <v>18</v>
      </c>
    </row>
    <row r="224" spans="1:9" x14ac:dyDescent="0.35">
      <c r="A224" s="28" t="s">
        <v>30</v>
      </c>
      <c r="B224" s="29">
        <v>552</v>
      </c>
      <c r="C224" s="29">
        <v>395</v>
      </c>
      <c r="D224" s="29">
        <v>268</v>
      </c>
      <c r="E224" s="29"/>
      <c r="F224" s="29"/>
      <c r="G224" s="29"/>
      <c r="H224" s="29">
        <v>179</v>
      </c>
      <c r="I224" s="29">
        <v>1394</v>
      </c>
    </row>
    <row r="225" spans="1:9" x14ac:dyDescent="0.35">
      <c r="A225" s="30" t="s">
        <v>4</v>
      </c>
      <c r="B225" s="31">
        <v>367</v>
      </c>
      <c r="C225" s="31">
        <v>230</v>
      </c>
      <c r="D225" s="31">
        <v>251</v>
      </c>
      <c r="E225" s="31"/>
      <c r="F225" s="31"/>
      <c r="G225" s="31"/>
      <c r="H225" s="31">
        <v>68</v>
      </c>
      <c r="I225" s="31">
        <v>916</v>
      </c>
    </row>
    <row r="226" spans="1:9" x14ac:dyDescent="0.35">
      <c r="A226" s="32" t="s">
        <v>13</v>
      </c>
      <c r="B226" s="33">
        <v>276</v>
      </c>
      <c r="C226" s="33">
        <v>179</v>
      </c>
      <c r="D226" s="33">
        <v>188</v>
      </c>
      <c r="E226" s="33"/>
      <c r="F226" s="33"/>
      <c r="G226" s="33"/>
      <c r="H226" s="33">
        <v>49</v>
      </c>
      <c r="I226" s="33">
        <v>692</v>
      </c>
    </row>
    <row r="227" spans="1:9" x14ac:dyDescent="0.35">
      <c r="A227" s="34" t="s">
        <v>180</v>
      </c>
      <c r="B227" s="33">
        <v>66</v>
      </c>
      <c r="C227" s="33">
        <v>35</v>
      </c>
      <c r="D227" s="33">
        <v>33</v>
      </c>
      <c r="E227" s="33"/>
      <c r="F227" s="33"/>
      <c r="G227" s="33"/>
      <c r="H227" s="33">
        <v>9</v>
      </c>
      <c r="I227" s="33">
        <v>143</v>
      </c>
    </row>
    <row r="228" spans="1:9" x14ac:dyDescent="0.35">
      <c r="A228" s="34" t="s">
        <v>181</v>
      </c>
      <c r="B228" s="33">
        <v>83</v>
      </c>
      <c r="C228" s="33">
        <v>73</v>
      </c>
      <c r="D228" s="33">
        <v>61</v>
      </c>
      <c r="E228" s="33"/>
      <c r="F228" s="33"/>
      <c r="G228" s="33"/>
      <c r="H228" s="33">
        <v>18</v>
      </c>
      <c r="I228" s="33">
        <v>235</v>
      </c>
    </row>
    <row r="229" spans="1:9" x14ac:dyDescent="0.35">
      <c r="A229" s="34" t="s">
        <v>182</v>
      </c>
      <c r="B229" s="33">
        <v>99</v>
      </c>
      <c r="C229" s="33">
        <v>53</v>
      </c>
      <c r="D229" s="33">
        <v>70</v>
      </c>
      <c r="E229" s="33"/>
      <c r="F229" s="33"/>
      <c r="G229" s="33"/>
      <c r="H229" s="33">
        <v>11</v>
      </c>
      <c r="I229" s="33">
        <v>233</v>
      </c>
    </row>
    <row r="230" spans="1:9" x14ac:dyDescent="0.35">
      <c r="A230" s="34" t="s">
        <v>183</v>
      </c>
      <c r="B230" s="33">
        <v>28</v>
      </c>
      <c r="C230" s="33">
        <v>18</v>
      </c>
      <c r="D230" s="33">
        <v>24</v>
      </c>
      <c r="E230" s="33"/>
      <c r="F230" s="33"/>
      <c r="G230" s="33"/>
      <c r="H230" s="33">
        <v>11</v>
      </c>
      <c r="I230" s="33">
        <v>81</v>
      </c>
    </row>
    <row r="231" spans="1:9" x14ac:dyDescent="0.35">
      <c r="A231" s="32" t="s">
        <v>14</v>
      </c>
      <c r="B231" s="33">
        <v>91</v>
      </c>
      <c r="C231" s="33">
        <v>51</v>
      </c>
      <c r="D231" s="33">
        <v>63</v>
      </c>
      <c r="E231" s="33"/>
      <c r="F231" s="33"/>
      <c r="G231" s="33"/>
      <c r="H231" s="33">
        <v>19</v>
      </c>
      <c r="I231" s="33">
        <v>224</v>
      </c>
    </row>
    <row r="232" spans="1:9" x14ac:dyDescent="0.35">
      <c r="A232" s="34" t="s">
        <v>184</v>
      </c>
      <c r="B232" s="33">
        <v>91</v>
      </c>
      <c r="C232" s="33">
        <v>51</v>
      </c>
      <c r="D232" s="33">
        <v>63</v>
      </c>
      <c r="E232" s="33"/>
      <c r="F232" s="33"/>
      <c r="G232" s="33"/>
      <c r="H232" s="33">
        <v>19</v>
      </c>
      <c r="I232" s="33">
        <v>224</v>
      </c>
    </row>
    <row r="233" spans="1:9" x14ac:dyDescent="0.35">
      <c r="A233" s="30" t="s">
        <v>6</v>
      </c>
      <c r="B233" s="31">
        <v>163</v>
      </c>
      <c r="C233" s="31">
        <v>147</v>
      </c>
      <c r="D233" s="31"/>
      <c r="E233" s="31"/>
      <c r="F233" s="31"/>
      <c r="G233" s="31"/>
      <c r="H233" s="31">
        <v>97</v>
      </c>
      <c r="I233" s="31">
        <v>407</v>
      </c>
    </row>
    <row r="234" spans="1:9" x14ac:dyDescent="0.35">
      <c r="A234" s="32" t="s">
        <v>17</v>
      </c>
      <c r="B234" s="33">
        <v>163</v>
      </c>
      <c r="C234" s="33">
        <v>147</v>
      </c>
      <c r="D234" s="33"/>
      <c r="E234" s="33"/>
      <c r="F234" s="33"/>
      <c r="G234" s="33"/>
      <c r="H234" s="33">
        <v>97</v>
      </c>
      <c r="I234" s="33">
        <v>407</v>
      </c>
    </row>
    <row r="235" spans="1:9" x14ac:dyDescent="0.35">
      <c r="A235" s="34" t="s">
        <v>186</v>
      </c>
      <c r="B235" s="33">
        <v>42</v>
      </c>
      <c r="C235" s="33">
        <v>31</v>
      </c>
      <c r="D235" s="33"/>
      <c r="E235" s="33"/>
      <c r="F235" s="33"/>
      <c r="G235" s="33"/>
      <c r="H235" s="33">
        <v>26</v>
      </c>
      <c r="I235" s="33">
        <v>99</v>
      </c>
    </row>
    <row r="236" spans="1:9" x14ac:dyDescent="0.35">
      <c r="A236" s="34" t="s">
        <v>187</v>
      </c>
      <c r="B236" s="33">
        <v>47</v>
      </c>
      <c r="C236" s="33">
        <v>57</v>
      </c>
      <c r="D236" s="33"/>
      <c r="E236" s="33"/>
      <c r="F236" s="33"/>
      <c r="G236" s="33"/>
      <c r="H236" s="33">
        <v>36</v>
      </c>
      <c r="I236" s="33">
        <v>140</v>
      </c>
    </row>
    <row r="237" spans="1:9" x14ac:dyDescent="0.35">
      <c r="A237" s="34" t="s">
        <v>188</v>
      </c>
      <c r="B237" s="33">
        <v>49</v>
      </c>
      <c r="C237" s="33">
        <v>45</v>
      </c>
      <c r="D237" s="33"/>
      <c r="E237" s="33"/>
      <c r="F237" s="33"/>
      <c r="G237" s="33"/>
      <c r="H237" s="33">
        <v>24</v>
      </c>
      <c r="I237" s="33">
        <v>118</v>
      </c>
    </row>
    <row r="238" spans="1:9" x14ac:dyDescent="0.35">
      <c r="A238" s="34" t="s">
        <v>189</v>
      </c>
      <c r="B238" s="33">
        <v>4</v>
      </c>
      <c r="C238" s="33"/>
      <c r="D238" s="33"/>
      <c r="E238" s="33"/>
      <c r="F238" s="33"/>
      <c r="G238" s="33"/>
      <c r="H238" s="33"/>
      <c r="I238" s="33">
        <v>4</v>
      </c>
    </row>
    <row r="239" spans="1:9" x14ac:dyDescent="0.35">
      <c r="A239" s="34" t="s">
        <v>190</v>
      </c>
      <c r="B239" s="33">
        <v>21</v>
      </c>
      <c r="C239" s="33">
        <v>14</v>
      </c>
      <c r="D239" s="33"/>
      <c r="E239" s="33"/>
      <c r="F239" s="33"/>
      <c r="G239" s="33"/>
      <c r="H239" s="33">
        <v>11</v>
      </c>
      <c r="I239" s="33">
        <v>46</v>
      </c>
    </row>
    <row r="240" spans="1:9" x14ac:dyDescent="0.35">
      <c r="A240" s="30" t="s">
        <v>7</v>
      </c>
      <c r="B240" s="31">
        <v>22</v>
      </c>
      <c r="C240" s="31">
        <v>18</v>
      </c>
      <c r="D240" s="31">
        <v>17</v>
      </c>
      <c r="E240" s="31"/>
      <c r="F240" s="31"/>
      <c r="G240" s="31"/>
      <c r="H240" s="31">
        <v>14</v>
      </c>
      <c r="I240" s="31">
        <v>71</v>
      </c>
    </row>
    <row r="241" spans="1:9" x14ac:dyDescent="0.35">
      <c r="A241" s="32" t="s">
        <v>18</v>
      </c>
      <c r="B241" s="33">
        <v>22</v>
      </c>
      <c r="C241" s="33">
        <v>18</v>
      </c>
      <c r="D241" s="33">
        <v>17</v>
      </c>
      <c r="E241" s="33"/>
      <c r="F241" s="33"/>
      <c r="G241" s="33"/>
      <c r="H241" s="33">
        <v>14</v>
      </c>
      <c r="I241" s="33">
        <v>71</v>
      </c>
    </row>
    <row r="242" spans="1:9" x14ac:dyDescent="0.35">
      <c r="A242" s="34" t="s">
        <v>698</v>
      </c>
      <c r="B242" s="33">
        <v>22</v>
      </c>
      <c r="C242" s="33">
        <v>18</v>
      </c>
      <c r="D242" s="33">
        <v>17</v>
      </c>
      <c r="E242" s="33"/>
      <c r="F242" s="33"/>
      <c r="G242" s="33"/>
      <c r="H242" s="33">
        <v>14</v>
      </c>
      <c r="I242" s="33">
        <v>71</v>
      </c>
    </row>
    <row r="243" spans="1:9" x14ac:dyDescent="0.35">
      <c r="A243" s="28" t="s">
        <v>9</v>
      </c>
      <c r="B243" s="29">
        <v>571</v>
      </c>
      <c r="C243" s="29">
        <v>334</v>
      </c>
      <c r="D243" s="29">
        <v>158</v>
      </c>
      <c r="E243" s="29">
        <v>5</v>
      </c>
      <c r="F243" s="29">
        <v>3</v>
      </c>
      <c r="G243" s="29"/>
      <c r="H243" s="29">
        <v>115</v>
      </c>
      <c r="I243" s="29">
        <v>1186</v>
      </c>
    </row>
    <row r="244" spans="1:9" x14ac:dyDescent="0.35">
      <c r="A244" s="30" t="s">
        <v>4</v>
      </c>
      <c r="B244" s="31">
        <v>389</v>
      </c>
      <c r="C244" s="31">
        <v>203</v>
      </c>
      <c r="D244" s="31">
        <v>128</v>
      </c>
      <c r="E244" s="31"/>
      <c r="F244" s="31"/>
      <c r="G244" s="31"/>
      <c r="H244" s="31">
        <v>25</v>
      </c>
      <c r="I244" s="31">
        <v>745</v>
      </c>
    </row>
    <row r="245" spans="1:9" x14ac:dyDescent="0.35">
      <c r="A245" s="32" t="s">
        <v>13</v>
      </c>
      <c r="B245" s="33">
        <v>319</v>
      </c>
      <c r="C245" s="33">
        <v>175</v>
      </c>
      <c r="D245" s="33">
        <v>102</v>
      </c>
      <c r="E245" s="33"/>
      <c r="F245" s="33"/>
      <c r="G245" s="33"/>
      <c r="H245" s="33">
        <v>18</v>
      </c>
      <c r="I245" s="33">
        <v>614</v>
      </c>
    </row>
    <row r="246" spans="1:9" x14ac:dyDescent="0.35">
      <c r="A246" s="34" t="s">
        <v>192</v>
      </c>
      <c r="B246" s="33">
        <v>91</v>
      </c>
      <c r="C246" s="33">
        <v>42</v>
      </c>
      <c r="D246" s="33">
        <v>30</v>
      </c>
      <c r="E246" s="33"/>
      <c r="F246" s="33"/>
      <c r="G246" s="33"/>
      <c r="H246" s="33">
        <v>2</v>
      </c>
      <c r="I246" s="33">
        <v>165</v>
      </c>
    </row>
    <row r="247" spans="1:9" x14ac:dyDescent="0.35">
      <c r="A247" s="34" t="s">
        <v>193</v>
      </c>
      <c r="B247" s="33">
        <v>139</v>
      </c>
      <c r="C247" s="33">
        <v>82</v>
      </c>
      <c r="D247" s="33">
        <v>51</v>
      </c>
      <c r="E247" s="33"/>
      <c r="F247" s="33"/>
      <c r="G247" s="33"/>
      <c r="H247" s="33">
        <v>7</v>
      </c>
      <c r="I247" s="33">
        <v>279</v>
      </c>
    </row>
    <row r="248" spans="1:9" x14ac:dyDescent="0.35">
      <c r="A248" s="34" t="s">
        <v>194</v>
      </c>
      <c r="B248" s="33">
        <v>89</v>
      </c>
      <c r="C248" s="33">
        <v>51</v>
      </c>
      <c r="D248" s="33">
        <v>21</v>
      </c>
      <c r="E248" s="33"/>
      <c r="F248" s="33"/>
      <c r="G248" s="33"/>
      <c r="H248" s="33">
        <v>9</v>
      </c>
      <c r="I248" s="33">
        <v>170</v>
      </c>
    </row>
    <row r="249" spans="1:9" x14ac:dyDescent="0.35">
      <c r="A249" s="32" t="s">
        <v>14</v>
      </c>
      <c r="B249" s="33">
        <v>70</v>
      </c>
      <c r="C249" s="33">
        <v>28</v>
      </c>
      <c r="D249" s="33">
        <v>26</v>
      </c>
      <c r="E249" s="33"/>
      <c r="F249" s="33"/>
      <c r="G249" s="33"/>
      <c r="H249" s="33">
        <v>7</v>
      </c>
      <c r="I249" s="33">
        <v>131</v>
      </c>
    </row>
    <row r="250" spans="1:9" x14ac:dyDescent="0.35">
      <c r="A250" s="34" t="s">
        <v>196</v>
      </c>
      <c r="B250" s="33">
        <v>19</v>
      </c>
      <c r="C250" s="33">
        <v>10</v>
      </c>
      <c r="D250" s="33">
        <v>17</v>
      </c>
      <c r="E250" s="33"/>
      <c r="F250" s="33"/>
      <c r="G250" s="33"/>
      <c r="H250" s="33">
        <v>5</v>
      </c>
      <c r="I250" s="33">
        <v>51</v>
      </c>
    </row>
    <row r="251" spans="1:9" x14ac:dyDescent="0.35">
      <c r="A251" s="34" t="s">
        <v>197</v>
      </c>
      <c r="B251" s="33">
        <v>51</v>
      </c>
      <c r="C251" s="33">
        <v>18</v>
      </c>
      <c r="D251" s="33">
        <v>9</v>
      </c>
      <c r="E251" s="33"/>
      <c r="F251" s="33"/>
      <c r="G251" s="33"/>
      <c r="H251" s="33">
        <v>2</v>
      </c>
      <c r="I251" s="33">
        <v>80</v>
      </c>
    </row>
    <row r="252" spans="1:9" x14ac:dyDescent="0.35">
      <c r="A252" s="30" t="s">
        <v>6</v>
      </c>
      <c r="B252" s="31">
        <v>141</v>
      </c>
      <c r="C252" s="31">
        <v>98</v>
      </c>
      <c r="D252" s="31">
        <v>3</v>
      </c>
      <c r="E252" s="31">
        <v>5</v>
      </c>
      <c r="F252" s="31">
        <v>3</v>
      </c>
      <c r="G252" s="31"/>
      <c r="H252" s="31">
        <v>65</v>
      </c>
      <c r="I252" s="31">
        <v>315</v>
      </c>
    </row>
    <row r="253" spans="1:9" x14ac:dyDescent="0.35">
      <c r="A253" s="32" t="s">
        <v>16</v>
      </c>
      <c r="B253" s="33">
        <v>20</v>
      </c>
      <c r="C253" s="33">
        <v>5</v>
      </c>
      <c r="D253" s="33">
        <v>3</v>
      </c>
      <c r="E253" s="33">
        <v>5</v>
      </c>
      <c r="F253" s="33">
        <v>3</v>
      </c>
      <c r="G253" s="33"/>
      <c r="H253" s="33">
        <v>6</v>
      </c>
      <c r="I253" s="33">
        <v>42</v>
      </c>
    </row>
    <row r="254" spans="1:9" x14ac:dyDescent="0.35">
      <c r="A254" s="34" t="s">
        <v>199</v>
      </c>
      <c r="B254" s="33">
        <v>20</v>
      </c>
      <c r="C254" s="33">
        <v>5</v>
      </c>
      <c r="D254" s="33">
        <v>3</v>
      </c>
      <c r="E254" s="33">
        <v>5</v>
      </c>
      <c r="F254" s="33">
        <v>3</v>
      </c>
      <c r="G254" s="33"/>
      <c r="H254" s="33">
        <v>6</v>
      </c>
      <c r="I254" s="33">
        <v>42</v>
      </c>
    </row>
    <row r="255" spans="1:9" x14ac:dyDescent="0.35">
      <c r="A255" s="32" t="s">
        <v>17</v>
      </c>
      <c r="B255" s="33">
        <v>121</v>
      </c>
      <c r="C255" s="33">
        <v>93</v>
      </c>
      <c r="D255" s="33"/>
      <c r="E255" s="33"/>
      <c r="F255" s="33"/>
      <c r="G255" s="33"/>
      <c r="H255" s="33">
        <v>59</v>
      </c>
      <c r="I255" s="33">
        <v>273</v>
      </c>
    </row>
    <row r="256" spans="1:9" x14ac:dyDescent="0.35">
      <c r="A256" s="34" t="s">
        <v>200</v>
      </c>
      <c r="B256" s="33">
        <v>16</v>
      </c>
      <c r="C256" s="33">
        <v>17</v>
      </c>
      <c r="D256" s="33"/>
      <c r="E256" s="33"/>
      <c r="F256" s="33"/>
      <c r="G256" s="33"/>
      <c r="H256" s="33">
        <v>6</v>
      </c>
      <c r="I256" s="33">
        <v>39</v>
      </c>
    </row>
    <row r="257" spans="1:9" x14ac:dyDescent="0.35">
      <c r="A257" s="34" t="s">
        <v>201</v>
      </c>
      <c r="B257" s="33">
        <v>54</v>
      </c>
      <c r="C257" s="33">
        <v>28</v>
      </c>
      <c r="D257" s="33"/>
      <c r="E257" s="33"/>
      <c r="F257" s="33"/>
      <c r="G257" s="33"/>
      <c r="H257" s="33">
        <v>19</v>
      </c>
      <c r="I257" s="33">
        <v>101</v>
      </c>
    </row>
    <row r="258" spans="1:9" x14ac:dyDescent="0.35">
      <c r="A258" s="34" t="s">
        <v>203</v>
      </c>
      <c r="B258" s="33">
        <v>5</v>
      </c>
      <c r="C258" s="33">
        <v>4</v>
      </c>
      <c r="D258" s="33"/>
      <c r="E258" s="33"/>
      <c r="F258" s="33"/>
      <c r="G258" s="33"/>
      <c r="H258" s="33"/>
      <c r="I258" s="33">
        <v>9</v>
      </c>
    </row>
    <row r="259" spans="1:9" x14ac:dyDescent="0.35">
      <c r="A259" s="34" t="s">
        <v>204</v>
      </c>
      <c r="B259" s="33">
        <v>11</v>
      </c>
      <c r="C259" s="33">
        <v>21</v>
      </c>
      <c r="D259" s="33"/>
      <c r="E259" s="33"/>
      <c r="F259" s="33"/>
      <c r="G259" s="33"/>
      <c r="H259" s="33">
        <v>13</v>
      </c>
      <c r="I259" s="33">
        <v>45</v>
      </c>
    </row>
    <row r="260" spans="1:9" x14ac:dyDescent="0.35">
      <c r="A260" s="34" t="s">
        <v>205</v>
      </c>
      <c r="B260" s="33">
        <v>8</v>
      </c>
      <c r="C260" s="33">
        <v>5</v>
      </c>
      <c r="D260" s="33"/>
      <c r="E260" s="33"/>
      <c r="F260" s="33"/>
      <c r="G260" s="33"/>
      <c r="H260" s="33">
        <v>10</v>
      </c>
      <c r="I260" s="33">
        <v>23</v>
      </c>
    </row>
    <row r="261" spans="1:9" x14ac:dyDescent="0.35">
      <c r="A261" s="34" t="s">
        <v>206</v>
      </c>
      <c r="B261" s="33">
        <v>6</v>
      </c>
      <c r="C261" s="33">
        <v>2</v>
      </c>
      <c r="D261" s="33"/>
      <c r="E261" s="33"/>
      <c r="F261" s="33"/>
      <c r="G261" s="33"/>
      <c r="H261" s="33">
        <v>4</v>
      </c>
      <c r="I261" s="33">
        <v>12</v>
      </c>
    </row>
    <row r="262" spans="1:9" x14ac:dyDescent="0.35">
      <c r="A262" s="34" t="s">
        <v>588</v>
      </c>
      <c r="B262" s="33">
        <v>21</v>
      </c>
      <c r="C262" s="33">
        <v>16</v>
      </c>
      <c r="D262" s="33"/>
      <c r="E262" s="33"/>
      <c r="F262" s="33"/>
      <c r="G262" s="33"/>
      <c r="H262" s="33">
        <v>7</v>
      </c>
      <c r="I262" s="33">
        <v>44</v>
      </c>
    </row>
    <row r="263" spans="1:9" x14ac:dyDescent="0.35">
      <c r="A263" s="30" t="s">
        <v>7</v>
      </c>
      <c r="B263" s="31">
        <v>41</v>
      </c>
      <c r="C263" s="31">
        <v>33</v>
      </c>
      <c r="D263" s="31">
        <v>27</v>
      </c>
      <c r="E263" s="31"/>
      <c r="F263" s="31"/>
      <c r="G263" s="31"/>
      <c r="H263" s="31">
        <v>25</v>
      </c>
      <c r="I263" s="31">
        <v>126</v>
      </c>
    </row>
    <row r="264" spans="1:9" x14ac:dyDescent="0.35">
      <c r="A264" s="32" t="s">
        <v>18</v>
      </c>
      <c r="B264" s="33">
        <v>41</v>
      </c>
      <c r="C264" s="33">
        <v>33</v>
      </c>
      <c r="D264" s="33">
        <v>27</v>
      </c>
      <c r="E264" s="33"/>
      <c r="F264" s="33"/>
      <c r="G264" s="33"/>
      <c r="H264" s="33">
        <v>25</v>
      </c>
      <c r="I264" s="33">
        <v>126</v>
      </c>
    </row>
    <row r="265" spans="1:9" x14ac:dyDescent="0.35">
      <c r="A265" s="34" t="s">
        <v>699</v>
      </c>
      <c r="B265" s="33">
        <v>30</v>
      </c>
      <c r="C265" s="33">
        <v>22</v>
      </c>
      <c r="D265" s="33">
        <v>23</v>
      </c>
      <c r="E265" s="33"/>
      <c r="F265" s="33"/>
      <c r="G265" s="33"/>
      <c r="H265" s="33">
        <v>24</v>
      </c>
      <c r="I265" s="33">
        <v>99</v>
      </c>
    </row>
    <row r="266" spans="1:9" x14ac:dyDescent="0.35">
      <c r="A266" s="34" t="s">
        <v>700</v>
      </c>
      <c r="B266" s="33">
        <v>11</v>
      </c>
      <c r="C266" s="33">
        <v>11</v>
      </c>
      <c r="D266" s="33">
        <v>4</v>
      </c>
      <c r="E266" s="33"/>
      <c r="F266" s="33"/>
      <c r="G266" s="33"/>
      <c r="H266" s="33">
        <v>1</v>
      </c>
      <c r="I266" s="33">
        <v>27</v>
      </c>
    </row>
    <row r="267" spans="1:9" x14ac:dyDescent="0.35">
      <c r="A267" s="28" t="s">
        <v>31</v>
      </c>
      <c r="B267" s="29">
        <v>187</v>
      </c>
      <c r="C267" s="29">
        <v>109</v>
      </c>
      <c r="D267" s="29">
        <v>95</v>
      </c>
      <c r="E267" s="29"/>
      <c r="F267" s="29"/>
      <c r="G267" s="29"/>
      <c r="H267" s="29">
        <v>76</v>
      </c>
      <c r="I267" s="29">
        <v>467</v>
      </c>
    </row>
    <row r="268" spans="1:9" x14ac:dyDescent="0.35">
      <c r="A268" s="30" t="s">
        <v>4</v>
      </c>
      <c r="B268" s="31">
        <v>149</v>
      </c>
      <c r="C268" s="31">
        <v>82</v>
      </c>
      <c r="D268" s="31">
        <v>93</v>
      </c>
      <c r="E268" s="31"/>
      <c r="F268" s="31"/>
      <c r="G268" s="31"/>
      <c r="H268" s="31">
        <v>63</v>
      </c>
      <c r="I268" s="31">
        <v>387</v>
      </c>
    </row>
    <row r="269" spans="1:9" x14ac:dyDescent="0.35">
      <c r="A269" s="32" t="s">
        <v>13</v>
      </c>
      <c r="B269" s="33">
        <v>25</v>
      </c>
      <c r="C269" s="33">
        <v>21</v>
      </c>
      <c r="D269" s="33">
        <v>20</v>
      </c>
      <c r="E269" s="33"/>
      <c r="F269" s="33"/>
      <c r="G269" s="33"/>
      <c r="H269" s="33">
        <v>6</v>
      </c>
      <c r="I269" s="33">
        <v>72</v>
      </c>
    </row>
    <row r="270" spans="1:9" x14ac:dyDescent="0.35">
      <c r="A270" s="34" t="s">
        <v>210</v>
      </c>
      <c r="B270" s="33">
        <v>25</v>
      </c>
      <c r="C270" s="33">
        <v>21</v>
      </c>
      <c r="D270" s="33">
        <v>20</v>
      </c>
      <c r="E270" s="33"/>
      <c r="F270" s="33"/>
      <c r="G270" s="33"/>
      <c r="H270" s="33">
        <v>6</v>
      </c>
      <c r="I270" s="33">
        <v>72</v>
      </c>
    </row>
    <row r="271" spans="1:9" x14ac:dyDescent="0.35">
      <c r="A271" s="32" t="s">
        <v>14</v>
      </c>
      <c r="B271" s="33">
        <v>124</v>
      </c>
      <c r="C271" s="33">
        <v>61</v>
      </c>
      <c r="D271" s="33">
        <v>73</v>
      </c>
      <c r="E271" s="33"/>
      <c r="F271" s="33"/>
      <c r="G271" s="33"/>
      <c r="H271" s="33">
        <v>57</v>
      </c>
      <c r="I271" s="33">
        <v>315</v>
      </c>
    </row>
    <row r="272" spans="1:9" x14ac:dyDescent="0.35">
      <c r="A272" s="34" t="s">
        <v>211</v>
      </c>
      <c r="B272" s="33">
        <v>8</v>
      </c>
      <c r="C272" s="33">
        <v>5</v>
      </c>
      <c r="D272" s="33">
        <v>7</v>
      </c>
      <c r="E272" s="33"/>
      <c r="F272" s="33"/>
      <c r="G272" s="33"/>
      <c r="H272" s="33">
        <v>8</v>
      </c>
      <c r="I272" s="33">
        <v>28</v>
      </c>
    </row>
    <row r="273" spans="1:9" x14ac:dyDescent="0.35">
      <c r="A273" s="34" t="s">
        <v>212</v>
      </c>
      <c r="B273" s="33">
        <v>36</v>
      </c>
      <c r="C273" s="33">
        <v>20</v>
      </c>
      <c r="D273" s="33">
        <v>29</v>
      </c>
      <c r="E273" s="33"/>
      <c r="F273" s="33"/>
      <c r="G273" s="33"/>
      <c r="H273" s="33">
        <v>22</v>
      </c>
      <c r="I273" s="33">
        <v>107</v>
      </c>
    </row>
    <row r="274" spans="1:9" x14ac:dyDescent="0.35">
      <c r="A274" s="34" t="s">
        <v>213</v>
      </c>
      <c r="B274" s="33">
        <v>80</v>
      </c>
      <c r="C274" s="33">
        <v>36</v>
      </c>
      <c r="D274" s="33">
        <v>37</v>
      </c>
      <c r="E274" s="33"/>
      <c r="F274" s="33"/>
      <c r="G274" s="33"/>
      <c r="H274" s="33">
        <v>27</v>
      </c>
      <c r="I274" s="33">
        <v>180</v>
      </c>
    </row>
    <row r="275" spans="1:9" x14ac:dyDescent="0.35">
      <c r="A275" s="30" t="s">
        <v>6</v>
      </c>
      <c r="B275" s="31">
        <v>36</v>
      </c>
      <c r="C275" s="31">
        <v>21</v>
      </c>
      <c r="D275" s="31"/>
      <c r="E275" s="31"/>
      <c r="F275" s="31"/>
      <c r="G275" s="31"/>
      <c r="H275" s="31">
        <v>13</v>
      </c>
      <c r="I275" s="31">
        <v>70</v>
      </c>
    </row>
    <row r="276" spans="1:9" x14ac:dyDescent="0.35">
      <c r="A276" s="32" t="s">
        <v>17</v>
      </c>
      <c r="B276" s="33">
        <v>36</v>
      </c>
      <c r="C276" s="33">
        <v>21</v>
      </c>
      <c r="D276" s="33"/>
      <c r="E276" s="33"/>
      <c r="F276" s="33"/>
      <c r="G276" s="33"/>
      <c r="H276" s="33">
        <v>13</v>
      </c>
      <c r="I276" s="33">
        <v>70</v>
      </c>
    </row>
    <row r="277" spans="1:9" x14ac:dyDescent="0.35">
      <c r="A277" s="34" t="s">
        <v>214</v>
      </c>
      <c r="B277" s="33">
        <v>14</v>
      </c>
      <c r="C277" s="33">
        <v>6</v>
      </c>
      <c r="D277" s="33"/>
      <c r="E277" s="33"/>
      <c r="F277" s="33"/>
      <c r="G277" s="33"/>
      <c r="H277" s="33">
        <v>7</v>
      </c>
      <c r="I277" s="33">
        <v>27</v>
      </c>
    </row>
    <row r="278" spans="1:9" x14ac:dyDescent="0.35">
      <c r="A278" s="34" t="s">
        <v>215</v>
      </c>
      <c r="B278" s="33">
        <v>22</v>
      </c>
      <c r="C278" s="33">
        <v>15</v>
      </c>
      <c r="D278" s="33"/>
      <c r="E278" s="33"/>
      <c r="F278" s="33"/>
      <c r="G278" s="33"/>
      <c r="H278" s="33">
        <v>6</v>
      </c>
      <c r="I278" s="33">
        <v>43</v>
      </c>
    </row>
    <row r="279" spans="1:9" x14ac:dyDescent="0.35">
      <c r="A279" s="30" t="s">
        <v>7</v>
      </c>
      <c r="B279" s="31">
        <v>2</v>
      </c>
      <c r="C279" s="31">
        <v>6</v>
      </c>
      <c r="D279" s="31">
        <v>2</v>
      </c>
      <c r="E279" s="31"/>
      <c r="F279" s="31"/>
      <c r="G279" s="31"/>
      <c r="H279" s="31"/>
      <c r="I279" s="31">
        <v>10</v>
      </c>
    </row>
    <row r="280" spans="1:9" x14ac:dyDescent="0.35">
      <c r="A280" s="32" t="s">
        <v>18</v>
      </c>
      <c r="B280" s="33">
        <v>2</v>
      </c>
      <c r="C280" s="33">
        <v>6</v>
      </c>
      <c r="D280" s="33">
        <v>2</v>
      </c>
      <c r="E280" s="33"/>
      <c r="F280" s="33"/>
      <c r="G280" s="33"/>
      <c r="H280" s="33"/>
      <c r="I280" s="33">
        <v>10</v>
      </c>
    </row>
    <row r="281" spans="1:9" x14ac:dyDescent="0.35">
      <c r="A281" s="34" t="s">
        <v>701</v>
      </c>
      <c r="B281" s="33">
        <v>2</v>
      </c>
      <c r="C281" s="33">
        <v>6</v>
      </c>
      <c r="D281" s="33">
        <v>2</v>
      </c>
      <c r="E281" s="33"/>
      <c r="F281" s="33"/>
      <c r="G281" s="33"/>
      <c r="H281" s="33"/>
      <c r="I281" s="33">
        <v>10</v>
      </c>
    </row>
    <row r="282" spans="1:9" x14ac:dyDescent="0.35">
      <c r="A282" s="28" t="s">
        <v>32</v>
      </c>
      <c r="B282" s="29">
        <v>607</v>
      </c>
      <c r="C282" s="29">
        <v>398</v>
      </c>
      <c r="D282" s="29">
        <v>276</v>
      </c>
      <c r="E282" s="29"/>
      <c r="F282" s="29"/>
      <c r="G282" s="29"/>
      <c r="H282" s="29">
        <v>173</v>
      </c>
      <c r="I282" s="29">
        <v>1454</v>
      </c>
    </row>
    <row r="283" spans="1:9" x14ac:dyDescent="0.35">
      <c r="A283" s="30" t="s">
        <v>4</v>
      </c>
      <c r="B283" s="31">
        <v>462</v>
      </c>
      <c r="C283" s="31">
        <v>294</v>
      </c>
      <c r="D283" s="31">
        <v>267</v>
      </c>
      <c r="E283" s="31"/>
      <c r="F283" s="31"/>
      <c r="G283" s="31"/>
      <c r="H283" s="31">
        <v>120</v>
      </c>
      <c r="I283" s="31">
        <v>1143</v>
      </c>
    </row>
    <row r="284" spans="1:9" x14ac:dyDescent="0.35">
      <c r="A284" s="32" t="s">
        <v>13</v>
      </c>
      <c r="B284" s="33">
        <v>264</v>
      </c>
      <c r="C284" s="33">
        <v>176</v>
      </c>
      <c r="D284" s="33">
        <v>140</v>
      </c>
      <c r="E284" s="33"/>
      <c r="F284" s="33"/>
      <c r="G284" s="33"/>
      <c r="H284" s="33">
        <v>76</v>
      </c>
      <c r="I284" s="33">
        <v>656</v>
      </c>
    </row>
    <row r="285" spans="1:9" x14ac:dyDescent="0.35">
      <c r="A285" s="34" t="s">
        <v>217</v>
      </c>
      <c r="B285" s="33">
        <v>211</v>
      </c>
      <c r="C285" s="33">
        <v>142</v>
      </c>
      <c r="D285" s="33">
        <v>112</v>
      </c>
      <c r="E285" s="33"/>
      <c r="F285" s="33"/>
      <c r="G285" s="33"/>
      <c r="H285" s="33">
        <v>59</v>
      </c>
      <c r="I285" s="33">
        <v>524</v>
      </c>
    </row>
    <row r="286" spans="1:9" x14ac:dyDescent="0.35">
      <c r="A286" s="34" t="s">
        <v>590</v>
      </c>
      <c r="B286" s="33">
        <v>53</v>
      </c>
      <c r="C286" s="33">
        <v>34</v>
      </c>
      <c r="D286" s="33">
        <v>28</v>
      </c>
      <c r="E286" s="33"/>
      <c r="F286" s="33"/>
      <c r="G286" s="33"/>
      <c r="H286" s="33">
        <v>17</v>
      </c>
      <c r="I286" s="33">
        <v>132</v>
      </c>
    </row>
    <row r="287" spans="1:9" x14ac:dyDescent="0.35">
      <c r="A287" s="32" t="s">
        <v>14</v>
      </c>
      <c r="B287" s="33">
        <v>198</v>
      </c>
      <c r="C287" s="33">
        <v>118</v>
      </c>
      <c r="D287" s="33">
        <v>127</v>
      </c>
      <c r="E287" s="33"/>
      <c r="F287" s="33"/>
      <c r="G287" s="33"/>
      <c r="H287" s="33">
        <v>44</v>
      </c>
      <c r="I287" s="33">
        <v>487</v>
      </c>
    </row>
    <row r="288" spans="1:9" x14ac:dyDescent="0.35">
      <c r="A288" s="34" t="s">
        <v>219</v>
      </c>
      <c r="B288" s="33">
        <v>198</v>
      </c>
      <c r="C288" s="33">
        <v>118</v>
      </c>
      <c r="D288" s="33">
        <v>127</v>
      </c>
      <c r="E288" s="33"/>
      <c r="F288" s="33"/>
      <c r="G288" s="33"/>
      <c r="H288" s="33">
        <v>44</v>
      </c>
      <c r="I288" s="33">
        <v>487</v>
      </c>
    </row>
    <row r="289" spans="1:9" x14ac:dyDescent="0.35">
      <c r="A289" s="30" t="s">
        <v>6</v>
      </c>
      <c r="B289" s="31">
        <v>133</v>
      </c>
      <c r="C289" s="31">
        <v>95</v>
      </c>
      <c r="D289" s="31"/>
      <c r="E289" s="31"/>
      <c r="F289" s="31"/>
      <c r="G289" s="31"/>
      <c r="H289" s="31">
        <v>46</v>
      </c>
      <c r="I289" s="31">
        <v>274</v>
      </c>
    </row>
    <row r="290" spans="1:9" x14ac:dyDescent="0.35">
      <c r="A290" s="32" t="s">
        <v>17</v>
      </c>
      <c r="B290" s="33">
        <v>133</v>
      </c>
      <c r="C290" s="33">
        <v>95</v>
      </c>
      <c r="D290" s="33"/>
      <c r="E290" s="33"/>
      <c r="F290" s="33"/>
      <c r="G290" s="33"/>
      <c r="H290" s="33">
        <v>46</v>
      </c>
      <c r="I290" s="33">
        <v>274</v>
      </c>
    </row>
    <row r="291" spans="1:9" x14ac:dyDescent="0.35">
      <c r="A291" s="34" t="s">
        <v>221</v>
      </c>
      <c r="B291" s="33">
        <v>117</v>
      </c>
      <c r="C291" s="33">
        <v>82</v>
      </c>
      <c r="D291" s="33"/>
      <c r="E291" s="33"/>
      <c r="F291" s="33"/>
      <c r="G291" s="33"/>
      <c r="H291" s="33">
        <v>46</v>
      </c>
      <c r="I291" s="33">
        <v>245</v>
      </c>
    </row>
    <row r="292" spans="1:9" x14ac:dyDescent="0.35">
      <c r="A292" s="34" t="s">
        <v>591</v>
      </c>
      <c r="B292" s="33">
        <v>16</v>
      </c>
      <c r="C292" s="33">
        <v>13</v>
      </c>
      <c r="D292" s="33"/>
      <c r="E292" s="33"/>
      <c r="F292" s="33"/>
      <c r="G292" s="33"/>
      <c r="H292" s="33"/>
      <c r="I292" s="33">
        <v>29</v>
      </c>
    </row>
    <row r="293" spans="1:9" x14ac:dyDescent="0.35">
      <c r="A293" s="30" t="s">
        <v>7</v>
      </c>
      <c r="B293" s="31">
        <v>12</v>
      </c>
      <c r="C293" s="31">
        <v>9</v>
      </c>
      <c r="D293" s="31">
        <v>9</v>
      </c>
      <c r="E293" s="31"/>
      <c r="F293" s="31"/>
      <c r="G293" s="31"/>
      <c r="H293" s="31">
        <v>7</v>
      </c>
      <c r="I293" s="31">
        <v>37</v>
      </c>
    </row>
    <row r="294" spans="1:9" x14ac:dyDescent="0.35">
      <c r="A294" s="32" t="s">
        <v>18</v>
      </c>
      <c r="B294" s="33">
        <v>12</v>
      </c>
      <c r="C294" s="33">
        <v>9</v>
      </c>
      <c r="D294" s="33">
        <v>9</v>
      </c>
      <c r="E294" s="33"/>
      <c r="F294" s="33"/>
      <c r="G294" s="33"/>
      <c r="H294" s="33">
        <v>7</v>
      </c>
      <c r="I294" s="33">
        <v>37</v>
      </c>
    </row>
    <row r="295" spans="1:9" x14ac:dyDescent="0.35">
      <c r="A295" s="34" t="s">
        <v>702</v>
      </c>
      <c r="B295" s="33">
        <v>12</v>
      </c>
      <c r="C295" s="33">
        <v>9</v>
      </c>
      <c r="D295" s="33">
        <v>9</v>
      </c>
      <c r="E295" s="33"/>
      <c r="F295" s="33"/>
      <c r="G295" s="33"/>
      <c r="H295" s="33">
        <v>7</v>
      </c>
      <c r="I295" s="33">
        <v>37</v>
      </c>
    </row>
    <row r="296" spans="1:9" x14ac:dyDescent="0.35">
      <c r="A296" s="28" t="s">
        <v>33</v>
      </c>
      <c r="B296" s="29">
        <v>217</v>
      </c>
      <c r="C296" s="29">
        <v>95</v>
      </c>
      <c r="D296" s="29">
        <v>99</v>
      </c>
      <c r="E296" s="29">
        <v>83</v>
      </c>
      <c r="F296" s="29"/>
      <c r="G296" s="29"/>
      <c r="H296" s="29">
        <v>159</v>
      </c>
      <c r="I296" s="29">
        <v>653</v>
      </c>
    </row>
    <row r="297" spans="1:9" x14ac:dyDescent="0.35">
      <c r="A297" s="30" t="s">
        <v>4</v>
      </c>
      <c r="B297" s="31">
        <v>106</v>
      </c>
      <c r="C297" s="31">
        <v>88</v>
      </c>
      <c r="D297" s="31">
        <v>95</v>
      </c>
      <c r="E297" s="31">
        <v>83</v>
      </c>
      <c r="F297" s="31"/>
      <c r="G297" s="31"/>
      <c r="H297" s="31">
        <v>50</v>
      </c>
      <c r="I297" s="31">
        <v>422</v>
      </c>
    </row>
    <row r="298" spans="1:9" x14ac:dyDescent="0.35">
      <c r="A298" s="32" t="s">
        <v>13</v>
      </c>
      <c r="B298" s="33">
        <v>106</v>
      </c>
      <c r="C298" s="33">
        <v>88</v>
      </c>
      <c r="D298" s="33">
        <v>95</v>
      </c>
      <c r="E298" s="33">
        <v>83</v>
      </c>
      <c r="F298" s="33"/>
      <c r="G298" s="33"/>
      <c r="H298" s="33">
        <v>50</v>
      </c>
      <c r="I298" s="33">
        <v>422</v>
      </c>
    </row>
    <row r="299" spans="1:9" x14ac:dyDescent="0.35">
      <c r="A299" s="34" t="s">
        <v>223</v>
      </c>
      <c r="B299" s="33">
        <v>106</v>
      </c>
      <c r="C299" s="33">
        <v>88</v>
      </c>
      <c r="D299" s="33">
        <v>95</v>
      </c>
      <c r="E299" s="33">
        <v>83</v>
      </c>
      <c r="F299" s="33"/>
      <c r="G299" s="33"/>
      <c r="H299" s="33">
        <v>50</v>
      </c>
      <c r="I299" s="33">
        <v>422</v>
      </c>
    </row>
    <row r="300" spans="1:9" x14ac:dyDescent="0.35">
      <c r="A300" s="30" t="s">
        <v>6</v>
      </c>
      <c r="B300" s="31">
        <v>100</v>
      </c>
      <c r="C300" s="31"/>
      <c r="D300" s="31"/>
      <c r="E300" s="31"/>
      <c r="F300" s="31"/>
      <c r="G300" s="31"/>
      <c r="H300" s="31">
        <v>102</v>
      </c>
      <c r="I300" s="31">
        <v>202</v>
      </c>
    </row>
    <row r="301" spans="1:9" x14ac:dyDescent="0.35">
      <c r="A301" s="32" t="s">
        <v>17</v>
      </c>
      <c r="B301" s="33">
        <v>100</v>
      </c>
      <c r="C301" s="33"/>
      <c r="D301" s="33"/>
      <c r="E301" s="33"/>
      <c r="F301" s="33"/>
      <c r="G301" s="33"/>
      <c r="H301" s="33">
        <v>102</v>
      </c>
      <c r="I301" s="33">
        <v>202</v>
      </c>
    </row>
    <row r="302" spans="1:9" x14ac:dyDescent="0.35">
      <c r="A302" s="34" t="s">
        <v>226</v>
      </c>
      <c r="B302" s="33">
        <v>76</v>
      </c>
      <c r="C302" s="33"/>
      <c r="D302" s="33"/>
      <c r="E302" s="33"/>
      <c r="F302" s="33"/>
      <c r="G302" s="33"/>
      <c r="H302" s="33">
        <v>85</v>
      </c>
      <c r="I302" s="33">
        <v>161</v>
      </c>
    </row>
    <row r="303" spans="1:9" x14ac:dyDescent="0.35">
      <c r="A303" s="34" t="s">
        <v>227</v>
      </c>
      <c r="B303" s="33">
        <v>22</v>
      </c>
      <c r="C303" s="33"/>
      <c r="D303" s="33"/>
      <c r="E303" s="33"/>
      <c r="F303" s="33"/>
      <c r="G303" s="33"/>
      <c r="H303" s="33">
        <v>1</v>
      </c>
      <c r="I303" s="33">
        <v>23</v>
      </c>
    </row>
    <row r="304" spans="1:9" x14ac:dyDescent="0.35">
      <c r="A304" s="34" t="s">
        <v>228</v>
      </c>
      <c r="B304" s="33">
        <v>2</v>
      </c>
      <c r="C304" s="33"/>
      <c r="D304" s="33"/>
      <c r="E304" s="33"/>
      <c r="F304" s="33"/>
      <c r="G304" s="33"/>
      <c r="H304" s="33">
        <v>16</v>
      </c>
      <c r="I304" s="33">
        <v>18</v>
      </c>
    </row>
    <row r="305" spans="1:9" x14ac:dyDescent="0.35">
      <c r="A305" s="30" t="s">
        <v>7</v>
      </c>
      <c r="B305" s="31">
        <v>11</v>
      </c>
      <c r="C305" s="31">
        <v>7</v>
      </c>
      <c r="D305" s="31">
        <v>4</v>
      </c>
      <c r="E305" s="31"/>
      <c r="F305" s="31"/>
      <c r="G305" s="31"/>
      <c r="H305" s="31">
        <v>7</v>
      </c>
      <c r="I305" s="31">
        <v>29</v>
      </c>
    </row>
    <row r="306" spans="1:9" x14ac:dyDescent="0.35">
      <c r="A306" s="32" t="s">
        <v>18</v>
      </c>
      <c r="B306" s="33">
        <v>11</v>
      </c>
      <c r="C306" s="33">
        <v>7</v>
      </c>
      <c r="D306" s="33">
        <v>4</v>
      </c>
      <c r="E306" s="33"/>
      <c r="F306" s="33"/>
      <c r="G306" s="33"/>
      <c r="H306" s="33">
        <v>7</v>
      </c>
      <c r="I306" s="33">
        <v>29</v>
      </c>
    </row>
    <row r="307" spans="1:9" x14ac:dyDescent="0.35">
      <c r="A307" s="34" t="s">
        <v>690</v>
      </c>
      <c r="B307" s="33">
        <v>11</v>
      </c>
      <c r="C307" s="33">
        <v>7</v>
      </c>
      <c r="D307" s="33">
        <v>4</v>
      </c>
      <c r="E307" s="33"/>
      <c r="F307" s="33"/>
      <c r="G307" s="33"/>
      <c r="H307" s="33">
        <v>7</v>
      </c>
      <c r="I307" s="33">
        <v>29</v>
      </c>
    </row>
    <row r="308" spans="1:9" x14ac:dyDescent="0.35">
      <c r="A308" s="28" t="s">
        <v>34</v>
      </c>
      <c r="B308" s="29">
        <v>694</v>
      </c>
      <c r="C308" s="29">
        <v>529</v>
      </c>
      <c r="D308" s="29">
        <v>316</v>
      </c>
      <c r="E308" s="29"/>
      <c r="F308" s="29"/>
      <c r="G308" s="29"/>
      <c r="H308" s="29">
        <v>241</v>
      </c>
      <c r="I308" s="29">
        <v>1780</v>
      </c>
    </row>
    <row r="309" spans="1:9" x14ac:dyDescent="0.35">
      <c r="A309" s="30" t="s">
        <v>4</v>
      </c>
      <c r="B309" s="31">
        <v>494</v>
      </c>
      <c r="C309" s="31">
        <v>341</v>
      </c>
      <c r="D309" s="31">
        <v>286</v>
      </c>
      <c r="E309" s="31"/>
      <c r="F309" s="31"/>
      <c r="G309" s="31"/>
      <c r="H309" s="31">
        <v>101</v>
      </c>
      <c r="I309" s="31">
        <v>1222</v>
      </c>
    </row>
    <row r="310" spans="1:9" x14ac:dyDescent="0.35">
      <c r="A310" s="32" t="s">
        <v>13</v>
      </c>
      <c r="B310" s="33">
        <v>245</v>
      </c>
      <c r="C310" s="33">
        <v>171</v>
      </c>
      <c r="D310" s="33">
        <v>157</v>
      </c>
      <c r="E310" s="33"/>
      <c r="F310" s="33"/>
      <c r="G310" s="33"/>
      <c r="H310" s="33">
        <v>55</v>
      </c>
      <c r="I310" s="33">
        <v>628</v>
      </c>
    </row>
    <row r="311" spans="1:9" x14ac:dyDescent="0.35">
      <c r="A311" s="34" t="s">
        <v>475</v>
      </c>
      <c r="B311" s="33">
        <v>245</v>
      </c>
      <c r="C311" s="33">
        <v>171</v>
      </c>
      <c r="D311" s="33">
        <v>157</v>
      </c>
      <c r="E311" s="33"/>
      <c r="F311" s="33"/>
      <c r="G311" s="33"/>
      <c r="H311" s="33">
        <v>55</v>
      </c>
      <c r="I311" s="33">
        <v>628</v>
      </c>
    </row>
    <row r="312" spans="1:9" x14ac:dyDescent="0.35">
      <c r="A312" s="32" t="s">
        <v>14</v>
      </c>
      <c r="B312" s="33">
        <v>249</v>
      </c>
      <c r="C312" s="33">
        <v>170</v>
      </c>
      <c r="D312" s="33">
        <v>129</v>
      </c>
      <c r="E312" s="33"/>
      <c r="F312" s="33"/>
      <c r="G312" s="33"/>
      <c r="H312" s="33">
        <v>46</v>
      </c>
      <c r="I312" s="33">
        <v>594</v>
      </c>
    </row>
    <row r="313" spans="1:9" x14ac:dyDescent="0.35">
      <c r="A313" s="34" t="s">
        <v>476</v>
      </c>
      <c r="B313" s="33">
        <v>249</v>
      </c>
      <c r="C313" s="33">
        <v>170</v>
      </c>
      <c r="D313" s="33">
        <v>129</v>
      </c>
      <c r="E313" s="33"/>
      <c r="F313" s="33"/>
      <c r="G313" s="33"/>
      <c r="H313" s="33">
        <v>46</v>
      </c>
      <c r="I313" s="33">
        <v>594</v>
      </c>
    </row>
    <row r="314" spans="1:9" x14ac:dyDescent="0.35">
      <c r="A314" s="30" t="s">
        <v>6</v>
      </c>
      <c r="B314" s="31">
        <v>172</v>
      </c>
      <c r="C314" s="31">
        <v>161</v>
      </c>
      <c r="D314" s="31"/>
      <c r="E314" s="31"/>
      <c r="F314" s="31"/>
      <c r="G314" s="31"/>
      <c r="H314" s="31">
        <v>122</v>
      </c>
      <c r="I314" s="31">
        <v>455</v>
      </c>
    </row>
    <row r="315" spans="1:9" x14ac:dyDescent="0.35">
      <c r="A315" s="32" t="s">
        <v>17</v>
      </c>
      <c r="B315" s="33">
        <v>172</v>
      </c>
      <c r="C315" s="33">
        <v>161</v>
      </c>
      <c r="D315" s="33"/>
      <c r="E315" s="33"/>
      <c r="F315" s="33"/>
      <c r="G315" s="33"/>
      <c r="H315" s="33">
        <v>122</v>
      </c>
      <c r="I315" s="33">
        <v>455</v>
      </c>
    </row>
    <row r="316" spans="1:9" x14ac:dyDescent="0.35">
      <c r="A316" s="34" t="s">
        <v>232</v>
      </c>
      <c r="B316" s="33">
        <v>155</v>
      </c>
      <c r="C316" s="33">
        <v>161</v>
      </c>
      <c r="D316" s="33"/>
      <c r="E316" s="33"/>
      <c r="F316" s="33"/>
      <c r="G316" s="33"/>
      <c r="H316" s="33">
        <v>122</v>
      </c>
      <c r="I316" s="33">
        <v>438</v>
      </c>
    </row>
    <row r="317" spans="1:9" x14ac:dyDescent="0.35">
      <c r="A317" s="34" t="s">
        <v>592</v>
      </c>
      <c r="B317" s="33">
        <v>17</v>
      </c>
      <c r="C317" s="33"/>
      <c r="D317" s="33"/>
      <c r="E317" s="33"/>
      <c r="F317" s="33"/>
      <c r="G317" s="33"/>
      <c r="H317" s="33"/>
      <c r="I317" s="33">
        <v>17</v>
      </c>
    </row>
    <row r="318" spans="1:9" x14ac:dyDescent="0.35">
      <c r="A318" s="30" t="s">
        <v>7</v>
      </c>
      <c r="B318" s="31">
        <v>28</v>
      </c>
      <c r="C318" s="31">
        <v>27</v>
      </c>
      <c r="D318" s="31">
        <v>30</v>
      </c>
      <c r="E318" s="31"/>
      <c r="F318" s="31"/>
      <c r="G318" s="31"/>
      <c r="H318" s="31">
        <v>18</v>
      </c>
      <c r="I318" s="31">
        <v>103</v>
      </c>
    </row>
    <row r="319" spans="1:9" x14ac:dyDescent="0.35">
      <c r="A319" s="32" t="s">
        <v>18</v>
      </c>
      <c r="B319" s="33">
        <v>28</v>
      </c>
      <c r="C319" s="33">
        <v>27</v>
      </c>
      <c r="D319" s="33">
        <v>30</v>
      </c>
      <c r="E319" s="33"/>
      <c r="F319" s="33"/>
      <c r="G319" s="33"/>
      <c r="H319" s="33">
        <v>18</v>
      </c>
      <c r="I319" s="33">
        <v>103</v>
      </c>
    </row>
    <row r="320" spans="1:9" x14ac:dyDescent="0.35">
      <c r="A320" s="34" t="s">
        <v>703</v>
      </c>
      <c r="B320" s="33">
        <v>28</v>
      </c>
      <c r="C320" s="33">
        <v>27</v>
      </c>
      <c r="D320" s="33">
        <v>30</v>
      </c>
      <c r="E320" s="33"/>
      <c r="F320" s="33"/>
      <c r="G320" s="33"/>
      <c r="H320" s="33">
        <v>18</v>
      </c>
      <c r="I320" s="33">
        <v>103</v>
      </c>
    </row>
    <row r="321" spans="1:9" x14ac:dyDescent="0.35">
      <c r="A321" s="28" t="s">
        <v>35</v>
      </c>
      <c r="B321" s="29">
        <v>335</v>
      </c>
      <c r="C321" s="29">
        <v>300</v>
      </c>
      <c r="D321" s="29">
        <v>139</v>
      </c>
      <c r="E321" s="29"/>
      <c r="F321" s="29"/>
      <c r="G321" s="29"/>
      <c r="H321" s="29">
        <v>132</v>
      </c>
      <c r="I321" s="29">
        <v>906</v>
      </c>
    </row>
    <row r="322" spans="1:9" x14ac:dyDescent="0.35">
      <c r="A322" s="30" t="s">
        <v>4</v>
      </c>
      <c r="B322" s="31">
        <v>226</v>
      </c>
      <c r="C322" s="31">
        <v>187</v>
      </c>
      <c r="D322" s="31">
        <v>131</v>
      </c>
      <c r="E322" s="31"/>
      <c r="F322" s="31"/>
      <c r="G322" s="31"/>
      <c r="H322" s="31">
        <v>48</v>
      </c>
      <c r="I322" s="31">
        <v>592</v>
      </c>
    </row>
    <row r="323" spans="1:9" x14ac:dyDescent="0.35">
      <c r="A323" s="32" t="s">
        <v>13</v>
      </c>
      <c r="B323" s="33">
        <v>226</v>
      </c>
      <c r="C323" s="33">
        <v>187</v>
      </c>
      <c r="D323" s="33">
        <v>131</v>
      </c>
      <c r="E323" s="33"/>
      <c r="F323" s="33"/>
      <c r="G323" s="33"/>
      <c r="H323" s="33">
        <v>48</v>
      </c>
      <c r="I323" s="33">
        <v>592</v>
      </c>
    </row>
    <row r="324" spans="1:9" x14ac:dyDescent="0.35">
      <c r="A324" s="34" t="s">
        <v>235</v>
      </c>
      <c r="B324" s="33">
        <v>68</v>
      </c>
      <c r="C324" s="33">
        <v>74</v>
      </c>
      <c r="D324" s="33">
        <v>52</v>
      </c>
      <c r="E324" s="33"/>
      <c r="F324" s="33"/>
      <c r="G324" s="33"/>
      <c r="H324" s="33">
        <v>10</v>
      </c>
      <c r="I324" s="33">
        <v>204</v>
      </c>
    </row>
    <row r="325" spans="1:9" x14ac:dyDescent="0.35">
      <c r="A325" s="34" t="s">
        <v>236</v>
      </c>
      <c r="B325" s="33">
        <v>100</v>
      </c>
      <c r="C325" s="33">
        <v>80</v>
      </c>
      <c r="D325" s="33">
        <v>52</v>
      </c>
      <c r="E325" s="33"/>
      <c r="F325" s="33"/>
      <c r="G325" s="33"/>
      <c r="H325" s="33">
        <v>32</v>
      </c>
      <c r="I325" s="33">
        <v>264</v>
      </c>
    </row>
    <row r="326" spans="1:9" x14ac:dyDescent="0.35">
      <c r="A326" s="34" t="s">
        <v>237</v>
      </c>
      <c r="B326" s="33">
        <v>58</v>
      </c>
      <c r="C326" s="33">
        <v>33</v>
      </c>
      <c r="D326" s="33">
        <v>27</v>
      </c>
      <c r="E326" s="33"/>
      <c r="F326" s="33"/>
      <c r="G326" s="33"/>
      <c r="H326" s="33">
        <v>6</v>
      </c>
      <c r="I326" s="33">
        <v>124</v>
      </c>
    </row>
    <row r="327" spans="1:9" x14ac:dyDescent="0.35">
      <c r="A327" s="30" t="s">
        <v>6</v>
      </c>
      <c r="B327" s="31">
        <v>98</v>
      </c>
      <c r="C327" s="31">
        <v>105</v>
      </c>
      <c r="D327" s="31"/>
      <c r="E327" s="31"/>
      <c r="F327" s="31"/>
      <c r="G327" s="31"/>
      <c r="H327" s="31">
        <v>84</v>
      </c>
      <c r="I327" s="31">
        <v>287</v>
      </c>
    </row>
    <row r="328" spans="1:9" x14ac:dyDescent="0.35">
      <c r="A328" s="32" t="s">
        <v>17</v>
      </c>
      <c r="B328" s="33">
        <v>98</v>
      </c>
      <c r="C328" s="33">
        <v>105</v>
      </c>
      <c r="D328" s="33"/>
      <c r="E328" s="33"/>
      <c r="F328" s="33"/>
      <c r="G328" s="33"/>
      <c r="H328" s="33">
        <v>84</v>
      </c>
      <c r="I328" s="33">
        <v>287</v>
      </c>
    </row>
    <row r="329" spans="1:9" x14ac:dyDescent="0.35">
      <c r="A329" s="34" t="s">
        <v>239</v>
      </c>
      <c r="B329" s="33">
        <v>47</v>
      </c>
      <c r="C329" s="33">
        <v>55</v>
      </c>
      <c r="D329" s="33"/>
      <c r="E329" s="33"/>
      <c r="F329" s="33"/>
      <c r="G329" s="33"/>
      <c r="H329" s="33">
        <v>38</v>
      </c>
      <c r="I329" s="33">
        <v>140</v>
      </c>
    </row>
    <row r="330" spans="1:9" x14ac:dyDescent="0.35">
      <c r="A330" s="34" t="s">
        <v>240</v>
      </c>
      <c r="B330" s="33">
        <v>51</v>
      </c>
      <c r="C330" s="33">
        <v>50</v>
      </c>
      <c r="D330" s="33"/>
      <c r="E330" s="33"/>
      <c r="F330" s="33"/>
      <c r="G330" s="33"/>
      <c r="H330" s="33">
        <v>46</v>
      </c>
      <c r="I330" s="33">
        <v>147</v>
      </c>
    </row>
    <row r="331" spans="1:9" x14ac:dyDescent="0.35">
      <c r="A331" s="30" t="s">
        <v>7</v>
      </c>
      <c r="B331" s="31">
        <v>11</v>
      </c>
      <c r="C331" s="31">
        <v>8</v>
      </c>
      <c r="D331" s="31">
        <v>8</v>
      </c>
      <c r="E331" s="31"/>
      <c r="F331" s="31"/>
      <c r="G331" s="31"/>
      <c r="H331" s="31"/>
      <c r="I331" s="31">
        <v>27</v>
      </c>
    </row>
    <row r="332" spans="1:9" x14ac:dyDescent="0.35">
      <c r="A332" s="32" t="s">
        <v>18</v>
      </c>
      <c r="B332" s="33">
        <v>11</v>
      </c>
      <c r="C332" s="33">
        <v>8</v>
      </c>
      <c r="D332" s="33">
        <v>8</v>
      </c>
      <c r="E332" s="33"/>
      <c r="F332" s="33"/>
      <c r="G332" s="33"/>
      <c r="H332" s="33"/>
      <c r="I332" s="33">
        <v>27</v>
      </c>
    </row>
    <row r="333" spans="1:9" x14ac:dyDescent="0.35">
      <c r="A333" s="34" t="s">
        <v>704</v>
      </c>
      <c r="B333" s="33">
        <v>11</v>
      </c>
      <c r="C333" s="33">
        <v>8</v>
      </c>
      <c r="D333" s="33">
        <v>8</v>
      </c>
      <c r="E333" s="33"/>
      <c r="F333" s="33"/>
      <c r="G333" s="33"/>
      <c r="H333" s="33"/>
      <c r="I333" s="33">
        <v>27</v>
      </c>
    </row>
    <row r="334" spans="1:9" x14ac:dyDescent="0.35">
      <c r="A334" s="28" t="s">
        <v>36</v>
      </c>
      <c r="B334" s="29">
        <v>484</v>
      </c>
      <c r="C334" s="29">
        <v>186</v>
      </c>
      <c r="D334" s="29">
        <v>130</v>
      </c>
      <c r="E334" s="29"/>
      <c r="F334" s="29"/>
      <c r="G334" s="29"/>
      <c r="H334" s="29">
        <v>119</v>
      </c>
      <c r="I334" s="29">
        <v>919</v>
      </c>
    </row>
    <row r="335" spans="1:9" x14ac:dyDescent="0.35">
      <c r="A335" s="30" t="s">
        <v>4</v>
      </c>
      <c r="B335" s="31">
        <v>375</v>
      </c>
      <c r="C335" s="31">
        <v>141</v>
      </c>
      <c r="D335" s="31">
        <v>129</v>
      </c>
      <c r="E335" s="31"/>
      <c r="F335" s="31"/>
      <c r="G335" s="31"/>
      <c r="H335" s="31">
        <v>73</v>
      </c>
      <c r="I335" s="31">
        <v>718</v>
      </c>
    </row>
    <row r="336" spans="1:9" x14ac:dyDescent="0.35">
      <c r="A336" s="32" t="s">
        <v>13</v>
      </c>
      <c r="B336" s="33">
        <v>104</v>
      </c>
      <c r="C336" s="33">
        <v>73</v>
      </c>
      <c r="D336" s="33">
        <v>55</v>
      </c>
      <c r="E336" s="33"/>
      <c r="F336" s="33"/>
      <c r="G336" s="33"/>
      <c r="H336" s="33">
        <v>26</v>
      </c>
      <c r="I336" s="33">
        <v>258</v>
      </c>
    </row>
    <row r="337" spans="1:9" x14ac:dyDescent="0.35">
      <c r="A337" s="34" t="s">
        <v>242</v>
      </c>
      <c r="B337" s="33">
        <v>66</v>
      </c>
      <c r="C337" s="33">
        <v>56</v>
      </c>
      <c r="D337" s="33">
        <v>49</v>
      </c>
      <c r="E337" s="33"/>
      <c r="F337" s="33"/>
      <c r="G337" s="33"/>
      <c r="H337" s="33">
        <v>26</v>
      </c>
      <c r="I337" s="33">
        <v>197</v>
      </c>
    </row>
    <row r="338" spans="1:9" x14ac:dyDescent="0.35">
      <c r="A338" s="34" t="s">
        <v>595</v>
      </c>
      <c r="B338" s="33">
        <v>38</v>
      </c>
      <c r="C338" s="33">
        <v>17</v>
      </c>
      <c r="D338" s="33">
        <v>6</v>
      </c>
      <c r="E338" s="33"/>
      <c r="F338" s="33"/>
      <c r="G338" s="33"/>
      <c r="H338" s="33"/>
      <c r="I338" s="33">
        <v>61</v>
      </c>
    </row>
    <row r="339" spans="1:9" x14ac:dyDescent="0.35">
      <c r="A339" s="32" t="s">
        <v>14</v>
      </c>
      <c r="B339" s="33">
        <v>271</v>
      </c>
      <c r="C339" s="33">
        <v>68</v>
      </c>
      <c r="D339" s="33">
        <v>74</v>
      </c>
      <c r="E339" s="33"/>
      <c r="F339" s="33"/>
      <c r="G339" s="33"/>
      <c r="H339" s="33">
        <v>47</v>
      </c>
      <c r="I339" s="33">
        <v>460</v>
      </c>
    </row>
    <row r="340" spans="1:9" x14ac:dyDescent="0.35">
      <c r="A340" s="34" t="s">
        <v>244</v>
      </c>
      <c r="B340" s="33">
        <v>271</v>
      </c>
      <c r="C340" s="33">
        <v>68</v>
      </c>
      <c r="D340" s="33">
        <v>74</v>
      </c>
      <c r="E340" s="33"/>
      <c r="F340" s="33"/>
      <c r="G340" s="33"/>
      <c r="H340" s="33">
        <v>47</v>
      </c>
      <c r="I340" s="33">
        <v>460</v>
      </c>
    </row>
    <row r="341" spans="1:9" x14ac:dyDescent="0.35">
      <c r="A341" s="30" t="s">
        <v>6</v>
      </c>
      <c r="B341" s="31">
        <v>100</v>
      </c>
      <c r="C341" s="31">
        <v>43</v>
      </c>
      <c r="D341" s="31"/>
      <c r="E341" s="31"/>
      <c r="F341" s="31"/>
      <c r="G341" s="31"/>
      <c r="H341" s="31">
        <v>46</v>
      </c>
      <c r="I341" s="31">
        <v>189</v>
      </c>
    </row>
    <row r="342" spans="1:9" x14ac:dyDescent="0.35">
      <c r="A342" s="32" t="s">
        <v>17</v>
      </c>
      <c r="B342" s="33">
        <v>100</v>
      </c>
      <c r="C342" s="33">
        <v>43</v>
      </c>
      <c r="D342" s="33"/>
      <c r="E342" s="33"/>
      <c r="F342" s="33"/>
      <c r="G342" s="33"/>
      <c r="H342" s="33">
        <v>46</v>
      </c>
      <c r="I342" s="33">
        <v>189</v>
      </c>
    </row>
    <row r="343" spans="1:9" x14ac:dyDescent="0.35">
      <c r="A343" s="34" t="s">
        <v>596</v>
      </c>
      <c r="B343" s="33">
        <v>33</v>
      </c>
      <c r="C343" s="33">
        <v>20</v>
      </c>
      <c r="D343" s="33"/>
      <c r="E343" s="33"/>
      <c r="F343" s="33"/>
      <c r="G343" s="33"/>
      <c r="H343" s="33">
        <v>19</v>
      </c>
      <c r="I343" s="33">
        <v>72</v>
      </c>
    </row>
    <row r="344" spans="1:9" x14ac:dyDescent="0.35">
      <c r="A344" s="34" t="s">
        <v>705</v>
      </c>
      <c r="B344" s="33">
        <v>67</v>
      </c>
      <c r="C344" s="33">
        <v>23</v>
      </c>
      <c r="D344" s="33"/>
      <c r="E344" s="33"/>
      <c r="F344" s="33"/>
      <c r="G344" s="33"/>
      <c r="H344" s="33">
        <v>27</v>
      </c>
      <c r="I344" s="33">
        <v>117</v>
      </c>
    </row>
    <row r="345" spans="1:9" x14ac:dyDescent="0.35">
      <c r="A345" s="30" t="s">
        <v>7</v>
      </c>
      <c r="B345" s="31">
        <v>9</v>
      </c>
      <c r="C345" s="31">
        <v>2</v>
      </c>
      <c r="D345" s="31">
        <v>1</v>
      </c>
      <c r="E345" s="31"/>
      <c r="F345" s="31"/>
      <c r="G345" s="31"/>
      <c r="H345" s="31"/>
      <c r="I345" s="31">
        <v>12</v>
      </c>
    </row>
    <row r="346" spans="1:9" x14ac:dyDescent="0.35">
      <c r="A346" s="32" t="s">
        <v>18</v>
      </c>
      <c r="B346" s="33">
        <v>9</v>
      </c>
      <c r="C346" s="33">
        <v>2</v>
      </c>
      <c r="D346" s="33">
        <v>1</v>
      </c>
      <c r="E346" s="33"/>
      <c r="F346" s="33"/>
      <c r="G346" s="33"/>
      <c r="H346" s="33"/>
      <c r="I346" s="33">
        <v>12</v>
      </c>
    </row>
    <row r="347" spans="1:9" x14ac:dyDescent="0.35">
      <c r="A347" s="34" t="s">
        <v>597</v>
      </c>
      <c r="B347" s="33">
        <v>9</v>
      </c>
      <c r="C347" s="33">
        <v>2</v>
      </c>
      <c r="D347" s="33">
        <v>1</v>
      </c>
      <c r="E347" s="33"/>
      <c r="F347" s="33"/>
      <c r="G347" s="33"/>
      <c r="H347" s="33"/>
      <c r="I347" s="33">
        <v>12</v>
      </c>
    </row>
    <row r="348" spans="1:9" x14ac:dyDescent="0.35">
      <c r="A348" s="28" t="s">
        <v>37</v>
      </c>
      <c r="B348" s="29">
        <v>1742.5</v>
      </c>
      <c r="C348" s="29">
        <v>1144.5</v>
      </c>
      <c r="D348" s="29">
        <v>630.5</v>
      </c>
      <c r="E348" s="29"/>
      <c r="F348" s="29"/>
      <c r="G348" s="29"/>
      <c r="H348" s="29">
        <v>674</v>
      </c>
      <c r="I348" s="29">
        <v>4191.5</v>
      </c>
    </row>
    <row r="349" spans="1:9" x14ac:dyDescent="0.35">
      <c r="A349" s="30" t="s">
        <v>4</v>
      </c>
      <c r="B349" s="31">
        <v>1162.5</v>
      </c>
      <c r="C349" s="31">
        <v>642</v>
      </c>
      <c r="D349" s="31">
        <v>571.5</v>
      </c>
      <c r="E349" s="31"/>
      <c r="F349" s="31"/>
      <c r="G349" s="31"/>
      <c r="H349" s="31">
        <v>204.5</v>
      </c>
      <c r="I349" s="31">
        <v>2580.5</v>
      </c>
    </row>
    <row r="350" spans="1:9" x14ac:dyDescent="0.35">
      <c r="A350" s="32" t="s">
        <v>13</v>
      </c>
      <c r="B350" s="33">
        <v>1162.5</v>
      </c>
      <c r="C350" s="33">
        <v>642</v>
      </c>
      <c r="D350" s="33">
        <v>571.5</v>
      </c>
      <c r="E350" s="33"/>
      <c r="F350" s="33"/>
      <c r="G350" s="33"/>
      <c r="H350" s="33">
        <v>204.5</v>
      </c>
      <c r="I350" s="33">
        <v>2580.5</v>
      </c>
    </row>
    <row r="351" spans="1:9" x14ac:dyDescent="0.35">
      <c r="A351" s="34" t="s">
        <v>248</v>
      </c>
      <c r="B351" s="33">
        <v>57</v>
      </c>
      <c r="C351" s="33">
        <v>23</v>
      </c>
      <c r="D351" s="33">
        <v>31</v>
      </c>
      <c r="E351" s="33"/>
      <c r="F351" s="33"/>
      <c r="G351" s="33"/>
      <c r="H351" s="33">
        <v>9</v>
      </c>
      <c r="I351" s="33">
        <v>120</v>
      </c>
    </row>
    <row r="352" spans="1:9" x14ac:dyDescent="0.35">
      <c r="A352" s="34" t="s">
        <v>505</v>
      </c>
      <c r="B352" s="33">
        <v>52</v>
      </c>
      <c r="C352" s="33">
        <v>28</v>
      </c>
      <c r="D352" s="33">
        <v>27</v>
      </c>
      <c r="E352" s="33"/>
      <c r="F352" s="33"/>
      <c r="G352" s="33"/>
      <c r="H352" s="33">
        <v>14</v>
      </c>
      <c r="I352" s="33">
        <v>121</v>
      </c>
    </row>
    <row r="353" spans="1:9" x14ac:dyDescent="0.35">
      <c r="A353" s="34" t="s">
        <v>250</v>
      </c>
      <c r="B353" s="33">
        <v>3</v>
      </c>
      <c r="C353" s="33">
        <v>2</v>
      </c>
      <c r="D353" s="33"/>
      <c r="E353" s="33"/>
      <c r="F353" s="33"/>
      <c r="G353" s="33"/>
      <c r="H353" s="33"/>
      <c r="I353" s="33">
        <v>5</v>
      </c>
    </row>
    <row r="354" spans="1:9" x14ac:dyDescent="0.35">
      <c r="A354" s="34" t="s">
        <v>251</v>
      </c>
      <c r="B354" s="33">
        <v>28</v>
      </c>
      <c r="C354" s="33">
        <v>25</v>
      </c>
      <c r="D354" s="33">
        <v>15</v>
      </c>
      <c r="E354" s="33"/>
      <c r="F354" s="33"/>
      <c r="G354" s="33"/>
      <c r="H354" s="33">
        <v>11</v>
      </c>
      <c r="I354" s="33">
        <v>79</v>
      </c>
    </row>
    <row r="355" spans="1:9" x14ac:dyDescent="0.35">
      <c r="A355" s="34" t="s">
        <v>252</v>
      </c>
      <c r="B355" s="33">
        <v>23</v>
      </c>
      <c r="C355" s="33">
        <v>17</v>
      </c>
      <c r="D355" s="33">
        <v>19</v>
      </c>
      <c r="E355" s="33"/>
      <c r="F355" s="33"/>
      <c r="G355" s="33"/>
      <c r="H355" s="33">
        <v>3</v>
      </c>
      <c r="I355" s="33">
        <v>62</v>
      </c>
    </row>
    <row r="356" spans="1:9" x14ac:dyDescent="0.35">
      <c r="A356" s="34" t="s">
        <v>254</v>
      </c>
      <c r="B356" s="33">
        <v>22</v>
      </c>
      <c r="C356" s="33">
        <v>11</v>
      </c>
      <c r="D356" s="33">
        <v>15</v>
      </c>
      <c r="E356" s="33"/>
      <c r="F356" s="33"/>
      <c r="G356" s="33"/>
      <c r="H356" s="33">
        <v>6</v>
      </c>
      <c r="I356" s="33">
        <v>54</v>
      </c>
    </row>
    <row r="357" spans="1:9" x14ac:dyDescent="0.35">
      <c r="A357" s="34" t="s">
        <v>507</v>
      </c>
      <c r="B357" s="33">
        <v>16.5</v>
      </c>
      <c r="C357" s="33">
        <v>10.5</v>
      </c>
      <c r="D357" s="33">
        <v>4.5</v>
      </c>
      <c r="E357" s="33"/>
      <c r="F357" s="33"/>
      <c r="G357" s="33"/>
      <c r="H357" s="33">
        <v>4.5</v>
      </c>
      <c r="I357" s="33">
        <v>36</v>
      </c>
    </row>
    <row r="358" spans="1:9" x14ac:dyDescent="0.35">
      <c r="A358" s="34" t="s">
        <v>256</v>
      </c>
      <c r="B358" s="33">
        <v>27</v>
      </c>
      <c r="C358" s="33">
        <v>17</v>
      </c>
      <c r="D358" s="33">
        <v>10</v>
      </c>
      <c r="E358" s="33"/>
      <c r="F358" s="33"/>
      <c r="G358" s="33"/>
      <c r="H358" s="33">
        <v>5</v>
      </c>
      <c r="I358" s="33">
        <v>59</v>
      </c>
    </row>
    <row r="359" spans="1:9" x14ac:dyDescent="0.35">
      <c r="A359" s="34" t="s">
        <v>508</v>
      </c>
      <c r="B359" s="33">
        <v>27.5</v>
      </c>
      <c r="C359" s="33">
        <v>15.5</v>
      </c>
      <c r="D359" s="33">
        <v>12.5</v>
      </c>
      <c r="E359" s="33"/>
      <c r="F359" s="33"/>
      <c r="G359" s="33"/>
      <c r="H359" s="33">
        <v>4.5</v>
      </c>
      <c r="I359" s="33">
        <v>60</v>
      </c>
    </row>
    <row r="360" spans="1:9" x14ac:dyDescent="0.35">
      <c r="A360" s="34" t="s">
        <v>509</v>
      </c>
      <c r="B360" s="33">
        <v>21</v>
      </c>
      <c r="C360" s="33">
        <v>5</v>
      </c>
      <c r="D360" s="33">
        <v>4.5</v>
      </c>
      <c r="E360" s="33"/>
      <c r="F360" s="33"/>
      <c r="G360" s="33"/>
      <c r="H360" s="33">
        <v>2.5</v>
      </c>
      <c r="I360" s="33">
        <v>33</v>
      </c>
    </row>
    <row r="361" spans="1:9" x14ac:dyDescent="0.35">
      <c r="A361" s="34" t="s">
        <v>259</v>
      </c>
      <c r="B361" s="33"/>
      <c r="C361" s="33"/>
      <c r="D361" s="33">
        <v>2</v>
      </c>
      <c r="E361" s="33"/>
      <c r="F361" s="33"/>
      <c r="G361" s="33"/>
      <c r="H361" s="33">
        <v>3</v>
      </c>
      <c r="I361" s="33">
        <v>5</v>
      </c>
    </row>
    <row r="362" spans="1:9" x14ac:dyDescent="0.35">
      <c r="A362" s="34" t="s">
        <v>260</v>
      </c>
      <c r="B362" s="33">
        <v>58</v>
      </c>
      <c r="C362" s="33">
        <v>29</v>
      </c>
      <c r="D362" s="33">
        <v>16</v>
      </c>
      <c r="E362" s="33"/>
      <c r="F362" s="33"/>
      <c r="G362" s="33"/>
      <c r="H362" s="33">
        <v>3</v>
      </c>
      <c r="I362" s="33">
        <v>106</v>
      </c>
    </row>
    <row r="363" spans="1:9" x14ac:dyDescent="0.35">
      <c r="A363" s="34" t="s">
        <v>510</v>
      </c>
      <c r="B363" s="33">
        <v>30.5</v>
      </c>
      <c r="C363" s="33">
        <v>14.5</v>
      </c>
      <c r="D363" s="33">
        <v>13</v>
      </c>
      <c r="E363" s="33"/>
      <c r="F363" s="33"/>
      <c r="G363" s="33"/>
      <c r="H363" s="33">
        <v>5.5</v>
      </c>
      <c r="I363" s="33">
        <v>63.5</v>
      </c>
    </row>
    <row r="364" spans="1:9" x14ac:dyDescent="0.35">
      <c r="A364" s="34" t="s">
        <v>262</v>
      </c>
      <c r="B364" s="33">
        <v>18</v>
      </c>
      <c r="C364" s="33">
        <v>14</v>
      </c>
      <c r="D364" s="33">
        <v>19</v>
      </c>
      <c r="E364" s="33"/>
      <c r="F364" s="33"/>
      <c r="G364" s="33"/>
      <c r="H364" s="33">
        <v>7</v>
      </c>
      <c r="I364" s="33">
        <v>58</v>
      </c>
    </row>
    <row r="365" spans="1:9" x14ac:dyDescent="0.35">
      <c r="A365" s="34" t="s">
        <v>511</v>
      </c>
      <c r="B365" s="33">
        <v>2</v>
      </c>
      <c r="C365" s="33">
        <v>0.5</v>
      </c>
      <c r="D365" s="33">
        <v>1</v>
      </c>
      <c r="E365" s="33"/>
      <c r="F365" s="33"/>
      <c r="G365" s="33"/>
      <c r="H365" s="33"/>
      <c r="I365" s="33">
        <v>3.5</v>
      </c>
    </row>
    <row r="366" spans="1:9" x14ac:dyDescent="0.35">
      <c r="A366" s="34" t="s">
        <v>512</v>
      </c>
      <c r="B366" s="33">
        <v>15.5</v>
      </c>
      <c r="C366" s="33">
        <v>12.5</v>
      </c>
      <c r="D366" s="33">
        <v>5</v>
      </c>
      <c r="E366" s="33"/>
      <c r="F366" s="33"/>
      <c r="G366" s="33"/>
      <c r="H366" s="33">
        <v>1</v>
      </c>
      <c r="I366" s="33">
        <v>34</v>
      </c>
    </row>
    <row r="367" spans="1:9" x14ac:dyDescent="0.35">
      <c r="A367" s="34" t="s">
        <v>265</v>
      </c>
      <c r="B367" s="33">
        <v>23</v>
      </c>
      <c r="C367" s="33">
        <v>11</v>
      </c>
      <c r="D367" s="33">
        <v>8</v>
      </c>
      <c r="E367" s="33"/>
      <c r="F367" s="33"/>
      <c r="G367" s="33"/>
      <c r="H367" s="33">
        <v>5</v>
      </c>
      <c r="I367" s="33">
        <v>47</v>
      </c>
    </row>
    <row r="368" spans="1:9" x14ac:dyDescent="0.35">
      <c r="A368" s="34" t="s">
        <v>513</v>
      </c>
      <c r="B368" s="33">
        <v>13.5</v>
      </c>
      <c r="C368" s="33">
        <v>6</v>
      </c>
      <c r="D368" s="33">
        <v>4</v>
      </c>
      <c r="E368" s="33"/>
      <c r="F368" s="33"/>
      <c r="G368" s="33"/>
      <c r="H368" s="33">
        <v>1.5</v>
      </c>
      <c r="I368" s="33">
        <v>25</v>
      </c>
    </row>
    <row r="369" spans="1:9" x14ac:dyDescent="0.35">
      <c r="A369" s="34" t="s">
        <v>514</v>
      </c>
      <c r="B369" s="33">
        <v>9.5</v>
      </c>
      <c r="C369" s="33">
        <v>2.5</v>
      </c>
      <c r="D369" s="33">
        <v>2</v>
      </c>
      <c r="E369" s="33"/>
      <c r="F369" s="33"/>
      <c r="G369" s="33"/>
      <c r="H369" s="33">
        <v>1</v>
      </c>
      <c r="I369" s="33">
        <v>15</v>
      </c>
    </row>
    <row r="370" spans="1:9" x14ac:dyDescent="0.35">
      <c r="A370" s="34" t="s">
        <v>515</v>
      </c>
      <c r="B370" s="33">
        <v>27.5</v>
      </c>
      <c r="C370" s="33">
        <v>7.5</v>
      </c>
      <c r="D370" s="33">
        <v>4</v>
      </c>
      <c r="E370" s="33"/>
      <c r="F370" s="33"/>
      <c r="G370" s="33"/>
      <c r="H370" s="33">
        <v>3.5</v>
      </c>
      <c r="I370" s="33">
        <v>42.5</v>
      </c>
    </row>
    <row r="371" spans="1:9" x14ac:dyDescent="0.35">
      <c r="A371" s="34" t="s">
        <v>516</v>
      </c>
      <c r="B371" s="33">
        <v>5.5</v>
      </c>
      <c r="C371" s="33">
        <v>2</v>
      </c>
      <c r="D371" s="33">
        <v>1.5</v>
      </c>
      <c r="E371" s="33"/>
      <c r="F371" s="33"/>
      <c r="G371" s="33"/>
      <c r="H371" s="33">
        <v>1</v>
      </c>
      <c r="I371" s="33">
        <v>10</v>
      </c>
    </row>
    <row r="372" spans="1:9" x14ac:dyDescent="0.35">
      <c r="A372" s="34" t="s">
        <v>271</v>
      </c>
      <c r="B372" s="33">
        <v>33</v>
      </c>
      <c r="C372" s="33">
        <v>7</v>
      </c>
      <c r="D372" s="33">
        <v>14</v>
      </c>
      <c r="E372" s="33"/>
      <c r="F372" s="33"/>
      <c r="G372" s="33"/>
      <c r="H372" s="33"/>
      <c r="I372" s="33">
        <v>54</v>
      </c>
    </row>
    <row r="373" spans="1:9" x14ac:dyDescent="0.35">
      <c r="A373" s="34" t="s">
        <v>517</v>
      </c>
      <c r="B373" s="33">
        <v>15.5</v>
      </c>
      <c r="C373" s="33">
        <v>9</v>
      </c>
      <c r="D373" s="33">
        <v>13.5</v>
      </c>
      <c r="E373" s="33"/>
      <c r="F373" s="33"/>
      <c r="G373" s="33"/>
      <c r="H373" s="33">
        <v>4</v>
      </c>
      <c r="I373" s="33">
        <v>42</v>
      </c>
    </row>
    <row r="374" spans="1:9" x14ac:dyDescent="0.35">
      <c r="A374" s="34" t="s">
        <v>273</v>
      </c>
      <c r="B374" s="33">
        <v>69</v>
      </c>
      <c r="C374" s="33">
        <v>46</v>
      </c>
      <c r="D374" s="33">
        <v>50</v>
      </c>
      <c r="E374" s="33"/>
      <c r="F374" s="33"/>
      <c r="G374" s="33"/>
      <c r="H374" s="33">
        <v>11</v>
      </c>
      <c r="I374" s="33">
        <v>176</v>
      </c>
    </row>
    <row r="375" spans="1:9" x14ac:dyDescent="0.35">
      <c r="A375" s="34" t="s">
        <v>518</v>
      </c>
      <c r="B375" s="33">
        <v>37</v>
      </c>
      <c r="C375" s="33">
        <v>15.5</v>
      </c>
      <c r="D375" s="33">
        <v>12</v>
      </c>
      <c r="E375" s="33"/>
      <c r="F375" s="33"/>
      <c r="G375" s="33"/>
      <c r="H375" s="33">
        <v>3</v>
      </c>
      <c r="I375" s="33">
        <v>67.5</v>
      </c>
    </row>
    <row r="376" spans="1:9" x14ac:dyDescent="0.35">
      <c r="A376" s="34" t="s">
        <v>519</v>
      </c>
      <c r="B376" s="33">
        <v>4</v>
      </c>
      <c r="C376" s="33">
        <v>0.5</v>
      </c>
      <c r="D376" s="33">
        <v>2</v>
      </c>
      <c r="E376" s="33"/>
      <c r="F376" s="33"/>
      <c r="G376" s="33"/>
      <c r="H376" s="33">
        <v>1</v>
      </c>
      <c r="I376" s="33">
        <v>7.5</v>
      </c>
    </row>
    <row r="377" spans="1:9" x14ac:dyDescent="0.35">
      <c r="A377" s="34" t="s">
        <v>276</v>
      </c>
      <c r="B377" s="33">
        <v>7</v>
      </c>
      <c r="C377" s="33">
        <v>12</v>
      </c>
      <c r="D377" s="33">
        <v>12</v>
      </c>
      <c r="E377" s="33"/>
      <c r="F377" s="33"/>
      <c r="G377" s="33"/>
      <c r="H377" s="33">
        <v>2</v>
      </c>
      <c r="I377" s="33">
        <v>33</v>
      </c>
    </row>
    <row r="378" spans="1:9" x14ac:dyDescent="0.35">
      <c r="A378" s="34" t="s">
        <v>520</v>
      </c>
      <c r="B378" s="33">
        <v>23</v>
      </c>
      <c r="C378" s="33">
        <v>22</v>
      </c>
      <c r="D378" s="33">
        <v>17</v>
      </c>
      <c r="E378" s="33"/>
      <c r="F378" s="33"/>
      <c r="G378" s="33"/>
      <c r="H378" s="33">
        <v>9</v>
      </c>
      <c r="I378" s="33">
        <v>71</v>
      </c>
    </row>
    <row r="379" spans="1:9" x14ac:dyDescent="0.35">
      <c r="A379" s="34" t="s">
        <v>521</v>
      </c>
      <c r="B379" s="33">
        <v>2.5</v>
      </c>
      <c r="C379" s="33">
        <v>0.5</v>
      </c>
      <c r="D379" s="33"/>
      <c r="E379" s="33"/>
      <c r="F379" s="33"/>
      <c r="G379" s="33"/>
      <c r="H379" s="33"/>
      <c r="I379" s="33">
        <v>3</v>
      </c>
    </row>
    <row r="380" spans="1:9" x14ac:dyDescent="0.35">
      <c r="A380" s="34" t="s">
        <v>522</v>
      </c>
      <c r="B380" s="33">
        <v>0.5</v>
      </c>
      <c r="C380" s="33"/>
      <c r="D380" s="33">
        <v>0.5</v>
      </c>
      <c r="E380" s="33"/>
      <c r="F380" s="33"/>
      <c r="G380" s="33"/>
      <c r="H380" s="33"/>
      <c r="I380" s="33">
        <v>1</v>
      </c>
    </row>
    <row r="381" spans="1:9" x14ac:dyDescent="0.35">
      <c r="A381" s="34" t="s">
        <v>280</v>
      </c>
      <c r="B381" s="33">
        <v>81</v>
      </c>
      <c r="C381" s="33">
        <v>63</v>
      </c>
      <c r="D381" s="33">
        <v>55</v>
      </c>
      <c r="E381" s="33"/>
      <c r="F381" s="33"/>
      <c r="G381" s="33"/>
      <c r="H381" s="33">
        <v>26</v>
      </c>
      <c r="I381" s="33">
        <v>225</v>
      </c>
    </row>
    <row r="382" spans="1:9" x14ac:dyDescent="0.35">
      <c r="A382" s="34" t="s">
        <v>523</v>
      </c>
      <c r="B382" s="33">
        <v>25</v>
      </c>
      <c r="C382" s="33">
        <v>8</v>
      </c>
      <c r="D382" s="33">
        <v>7.5</v>
      </c>
      <c r="E382" s="33"/>
      <c r="F382" s="33"/>
      <c r="G382" s="33"/>
      <c r="H382" s="33">
        <v>2.5</v>
      </c>
      <c r="I382" s="33">
        <v>43</v>
      </c>
    </row>
    <row r="383" spans="1:9" x14ac:dyDescent="0.35">
      <c r="A383" s="34" t="s">
        <v>282</v>
      </c>
      <c r="B383" s="33">
        <v>21</v>
      </c>
      <c r="C383" s="33">
        <v>12</v>
      </c>
      <c r="D383" s="33">
        <v>5</v>
      </c>
      <c r="E383" s="33"/>
      <c r="F383" s="33"/>
      <c r="G383" s="33"/>
      <c r="H383" s="33">
        <v>2</v>
      </c>
      <c r="I383" s="33">
        <v>40</v>
      </c>
    </row>
    <row r="384" spans="1:9" x14ac:dyDescent="0.35">
      <c r="A384" s="34" t="s">
        <v>524</v>
      </c>
      <c r="B384" s="33">
        <v>1.5</v>
      </c>
      <c r="C384" s="33">
        <v>0.5</v>
      </c>
      <c r="D384" s="33"/>
      <c r="E384" s="33"/>
      <c r="F384" s="33"/>
      <c r="G384" s="33"/>
      <c r="H384" s="33">
        <v>0.5</v>
      </c>
      <c r="I384" s="33">
        <v>2.5</v>
      </c>
    </row>
    <row r="385" spans="1:9" x14ac:dyDescent="0.35">
      <c r="A385" s="34" t="s">
        <v>284</v>
      </c>
      <c r="B385" s="33">
        <v>9</v>
      </c>
      <c r="C385" s="33">
        <v>13</v>
      </c>
      <c r="D385" s="33">
        <v>13</v>
      </c>
      <c r="E385" s="33"/>
      <c r="F385" s="33"/>
      <c r="G385" s="33"/>
      <c r="H385" s="33">
        <v>2</v>
      </c>
      <c r="I385" s="33">
        <v>37</v>
      </c>
    </row>
    <row r="386" spans="1:9" x14ac:dyDescent="0.35">
      <c r="A386" s="34" t="s">
        <v>525</v>
      </c>
      <c r="B386" s="33">
        <v>33</v>
      </c>
      <c r="C386" s="33">
        <v>26.5</v>
      </c>
      <c r="D386" s="33">
        <v>27</v>
      </c>
      <c r="E386" s="33"/>
      <c r="F386" s="33"/>
      <c r="G386" s="33"/>
      <c r="H386" s="33">
        <v>11</v>
      </c>
      <c r="I386" s="33">
        <v>97.5</v>
      </c>
    </row>
    <row r="387" spans="1:9" x14ac:dyDescent="0.35">
      <c r="A387" s="34" t="s">
        <v>526</v>
      </c>
      <c r="B387" s="33">
        <v>46.5</v>
      </c>
      <c r="C387" s="33">
        <v>22.5</v>
      </c>
      <c r="D387" s="33">
        <v>13</v>
      </c>
      <c r="E387" s="33"/>
      <c r="F387" s="33"/>
      <c r="G387" s="33"/>
      <c r="H387" s="33">
        <v>5.5</v>
      </c>
      <c r="I387" s="33">
        <v>87.5</v>
      </c>
    </row>
    <row r="388" spans="1:9" x14ac:dyDescent="0.35">
      <c r="A388" s="34" t="s">
        <v>287</v>
      </c>
      <c r="B388" s="33">
        <v>24</v>
      </c>
      <c r="C388" s="33">
        <v>15</v>
      </c>
      <c r="D388" s="33">
        <v>7</v>
      </c>
      <c r="E388" s="33"/>
      <c r="F388" s="33"/>
      <c r="G388" s="33"/>
      <c r="H388" s="33">
        <v>5</v>
      </c>
      <c r="I388" s="33">
        <v>51</v>
      </c>
    </row>
    <row r="389" spans="1:9" x14ac:dyDescent="0.35">
      <c r="A389" s="34" t="s">
        <v>527</v>
      </c>
      <c r="B389" s="33">
        <v>3.5</v>
      </c>
      <c r="C389" s="33">
        <v>3</v>
      </c>
      <c r="D389" s="33">
        <v>1</v>
      </c>
      <c r="E389" s="33"/>
      <c r="F389" s="33"/>
      <c r="G389" s="33"/>
      <c r="H389" s="33">
        <v>1</v>
      </c>
      <c r="I389" s="33">
        <v>8.5</v>
      </c>
    </row>
    <row r="390" spans="1:9" x14ac:dyDescent="0.35">
      <c r="A390" s="34" t="s">
        <v>528</v>
      </c>
      <c r="B390" s="33">
        <v>33</v>
      </c>
      <c r="C390" s="33">
        <v>16</v>
      </c>
      <c r="D390" s="33">
        <v>16.5</v>
      </c>
      <c r="E390" s="33"/>
      <c r="F390" s="33"/>
      <c r="G390" s="33"/>
      <c r="H390" s="33">
        <v>5</v>
      </c>
      <c r="I390" s="33">
        <v>70.5</v>
      </c>
    </row>
    <row r="391" spans="1:9" x14ac:dyDescent="0.35">
      <c r="A391" s="34" t="s">
        <v>290</v>
      </c>
      <c r="B391" s="33">
        <v>28</v>
      </c>
      <c r="C391" s="33">
        <v>12</v>
      </c>
      <c r="D391" s="33">
        <v>9</v>
      </c>
      <c r="E391" s="33"/>
      <c r="F391" s="33"/>
      <c r="G391" s="33"/>
      <c r="H391" s="33"/>
      <c r="I391" s="33">
        <v>49</v>
      </c>
    </row>
    <row r="392" spans="1:9" x14ac:dyDescent="0.35">
      <c r="A392" s="34" t="s">
        <v>529</v>
      </c>
      <c r="B392" s="33">
        <v>17</v>
      </c>
      <c r="C392" s="33">
        <v>7</v>
      </c>
      <c r="D392" s="33">
        <v>11.5</v>
      </c>
      <c r="E392" s="33"/>
      <c r="F392" s="33"/>
      <c r="G392" s="33"/>
      <c r="H392" s="33">
        <v>2.5</v>
      </c>
      <c r="I392" s="33">
        <v>38</v>
      </c>
    </row>
    <row r="393" spans="1:9" x14ac:dyDescent="0.35">
      <c r="A393" s="34" t="s">
        <v>293</v>
      </c>
      <c r="B393" s="33">
        <v>37</v>
      </c>
      <c r="C393" s="33">
        <v>13</v>
      </c>
      <c r="D393" s="33">
        <v>14</v>
      </c>
      <c r="E393" s="33"/>
      <c r="F393" s="33"/>
      <c r="G393" s="33"/>
      <c r="H393" s="33">
        <v>2</v>
      </c>
      <c r="I393" s="33">
        <v>66</v>
      </c>
    </row>
    <row r="394" spans="1:9" x14ac:dyDescent="0.35">
      <c r="A394" s="34" t="s">
        <v>530</v>
      </c>
      <c r="B394" s="33">
        <v>52.5</v>
      </c>
      <c r="C394" s="33">
        <v>26.5</v>
      </c>
      <c r="D394" s="33">
        <v>27.5</v>
      </c>
      <c r="E394" s="33"/>
      <c r="F394" s="33"/>
      <c r="G394" s="33"/>
      <c r="H394" s="33">
        <v>6.5</v>
      </c>
      <c r="I394" s="33">
        <v>113</v>
      </c>
    </row>
    <row r="395" spans="1:9" x14ac:dyDescent="0.35">
      <c r="A395" s="34" t="s">
        <v>706</v>
      </c>
      <c r="B395" s="33">
        <v>2</v>
      </c>
      <c r="C395" s="33">
        <v>2</v>
      </c>
      <c r="D395" s="33">
        <v>0.5</v>
      </c>
      <c r="E395" s="33"/>
      <c r="F395" s="33"/>
      <c r="G395" s="33"/>
      <c r="H395" s="33"/>
      <c r="I395" s="33">
        <v>4.5</v>
      </c>
    </row>
    <row r="396" spans="1:9" x14ac:dyDescent="0.35">
      <c r="A396" s="34" t="s">
        <v>707</v>
      </c>
      <c r="B396" s="33">
        <v>10</v>
      </c>
      <c r="C396" s="33">
        <v>4</v>
      </c>
      <c r="D396" s="33"/>
      <c r="E396" s="33"/>
      <c r="F396" s="33"/>
      <c r="G396" s="33"/>
      <c r="H396" s="33"/>
      <c r="I396" s="33">
        <v>14</v>
      </c>
    </row>
    <row r="397" spans="1:9" x14ac:dyDescent="0.35">
      <c r="A397" s="34" t="s">
        <v>708</v>
      </c>
      <c r="B397" s="33">
        <v>67</v>
      </c>
      <c r="C397" s="33">
        <v>32</v>
      </c>
      <c r="D397" s="33">
        <v>29</v>
      </c>
      <c r="E397" s="33"/>
      <c r="F397" s="33"/>
      <c r="G397" s="33"/>
      <c r="H397" s="33">
        <v>12</v>
      </c>
      <c r="I397" s="33">
        <v>140</v>
      </c>
    </row>
    <row r="398" spans="1:9" x14ac:dyDescent="0.35">
      <c r="A398" s="30" t="s">
        <v>6</v>
      </c>
      <c r="B398" s="31">
        <v>510</v>
      </c>
      <c r="C398" s="31">
        <v>421.5</v>
      </c>
      <c r="D398" s="31"/>
      <c r="E398" s="31"/>
      <c r="F398" s="31"/>
      <c r="G398" s="31"/>
      <c r="H398" s="31">
        <v>426.5</v>
      </c>
      <c r="I398" s="31">
        <v>1358</v>
      </c>
    </row>
    <row r="399" spans="1:9" x14ac:dyDescent="0.35">
      <c r="A399" s="32" t="s">
        <v>17</v>
      </c>
      <c r="B399" s="33">
        <v>510</v>
      </c>
      <c r="C399" s="33">
        <v>421.5</v>
      </c>
      <c r="D399" s="33"/>
      <c r="E399" s="33"/>
      <c r="F399" s="33"/>
      <c r="G399" s="33"/>
      <c r="H399" s="33">
        <v>426.5</v>
      </c>
      <c r="I399" s="33">
        <v>1358</v>
      </c>
    </row>
    <row r="400" spans="1:9" x14ac:dyDescent="0.35">
      <c r="A400" s="34" t="s">
        <v>312</v>
      </c>
      <c r="B400" s="33">
        <v>1</v>
      </c>
      <c r="C400" s="33">
        <v>0.5</v>
      </c>
      <c r="D400" s="33"/>
      <c r="E400" s="33"/>
      <c r="F400" s="33"/>
      <c r="G400" s="33"/>
      <c r="H400" s="33">
        <v>3</v>
      </c>
      <c r="I400" s="33">
        <v>4.5</v>
      </c>
    </row>
    <row r="401" spans="1:9" x14ac:dyDescent="0.35">
      <c r="A401" s="34" t="s">
        <v>313</v>
      </c>
      <c r="B401" s="33">
        <v>11</v>
      </c>
      <c r="C401" s="33">
        <v>11</v>
      </c>
      <c r="D401" s="33"/>
      <c r="E401" s="33"/>
      <c r="F401" s="33"/>
      <c r="G401" s="33"/>
      <c r="H401" s="33">
        <v>14</v>
      </c>
      <c r="I401" s="33">
        <v>36</v>
      </c>
    </row>
    <row r="402" spans="1:9" x14ac:dyDescent="0.35">
      <c r="A402" s="34" t="s">
        <v>314</v>
      </c>
      <c r="B402" s="33">
        <v>12</v>
      </c>
      <c r="C402" s="33">
        <v>12</v>
      </c>
      <c r="D402" s="33"/>
      <c r="E402" s="33"/>
      <c r="F402" s="33"/>
      <c r="G402" s="33"/>
      <c r="H402" s="33">
        <v>9</v>
      </c>
      <c r="I402" s="33">
        <v>33</v>
      </c>
    </row>
    <row r="403" spans="1:9" x14ac:dyDescent="0.35">
      <c r="A403" s="34" t="s">
        <v>532</v>
      </c>
      <c r="B403" s="33">
        <v>6.5</v>
      </c>
      <c r="C403" s="33">
        <v>6.5</v>
      </c>
      <c r="D403" s="33"/>
      <c r="E403" s="33"/>
      <c r="F403" s="33"/>
      <c r="G403" s="33"/>
      <c r="H403" s="33">
        <v>4.5</v>
      </c>
      <c r="I403" s="33">
        <v>17.5</v>
      </c>
    </row>
    <row r="404" spans="1:9" x14ac:dyDescent="0.35">
      <c r="A404" s="34" t="s">
        <v>316</v>
      </c>
      <c r="B404" s="33">
        <v>7.5</v>
      </c>
      <c r="C404" s="33">
        <v>7.5</v>
      </c>
      <c r="D404" s="33"/>
      <c r="E404" s="33"/>
      <c r="F404" s="33"/>
      <c r="G404" s="33"/>
      <c r="H404" s="33">
        <v>9.5</v>
      </c>
      <c r="I404" s="33">
        <v>24.5</v>
      </c>
    </row>
    <row r="405" spans="1:9" x14ac:dyDescent="0.35">
      <c r="A405" s="34" t="s">
        <v>317</v>
      </c>
      <c r="B405" s="33">
        <v>13</v>
      </c>
      <c r="C405" s="33">
        <v>32</v>
      </c>
      <c r="D405" s="33"/>
      <c r="E405" s="33"/>
      <c r="F405" s="33"/>
      <c r="G405" s="33"/>
      <c r="H405" s="33">
        <v>13</v>
      </c>
      <c r="I405" s="33">
        <v>58</v>
      </c>
    </row>
    <row r="406" spans="1:9" x14ac:dyDescent="0.35">
      <c r="A406" s="34" t="s">
        <v>318</v>
      </c>
      <c r="B406" s="33">
        <v>1</v>
      </c>
      <c r="C406" s="33">
        <v>2</v>
      </c>
      <c r="D406" s="33"/>
      <c r="E406" s="33"/>
      <c r="F406" s="33"/>
      <c r="G406" s="33"/>
      <c r="H406" s="33">
        <v>1</v>
      </c>
      <c r="I406" s="33">
        <v>4</v>
      </c>
    </row>
    <row r="407" spans="1:9" x14ac:dyDescent="0.35">
      <c r="A407" s="34" t="s">
        <v>319</v>
      </c>
      <c r="B407" s="33">
        <v>15</v>
      </c>
      <c r="C407" s="33">
        <v>8</v>
      </c>
      <c r="D407" s="33"/>
      <c r="E407" s="33"/>
      <c r="F407" s="33"/>
      <c r="G407" s="33"/>
      <c r="H407" s="33">
        <v>14</v>
      </c>
      <c r="I407" s="33">
        <v>37</v>
      </c>
    </row>
    <row r="408" spans="1:9" x14ac:dyDescent="0.35">
      <c r="A408" s="34" t="s">
        <v>320</v>
      </c>
      <c r="B408" s="33"/>
      <c r="C408" s="33"/>
      <c r="D408" s="33"/>
      <c r="E408" s="33"/>
      <c r="F408" s="33"/>
      <c r="G408" s="33"/>
      <c r="H408" s="33">
        <v>1</v>
      </c>
      <c r="I408" s="33">
        <v>1</v>
      </c>
    </row>
    <row r="409" spans="1:9" x14ac:dyDescent="0.35">
      <c r="A409" s="34" t="s">
        <v>497</v>
      </c>
      <c r="B409" s="33">
        <v>31</v>
      </c>
      <c r="C409" s="33">
        <v>16</v>
      </c>
      <c r="D409" s="33"/>
      <c r="E409" s="33"/>
      <c r="F409" s="33"/>
      <c r="G409" s="33"/>
      <c r="H409" s="33">
        <v>22</v>
      </c>
      <c r="I409" s="33">
        <v>69</v>
      </c>
    </row>
    <row r="410" spans="1:9" x14ac:dyDescent="0.35">
      <c r="A410" s="34" t="s">
        <v>533</v>
      </c>
      <c r="B410" s="33">
        <v>0.5</v>
      </c>
      <c r="C410" s="33">
        <v>2</v>
      </c>
      <c r="D410" s="33"/>
      <c r="E410" s="33"/>
      <c r="F410" s="33"/>
      <c r="G410" s="33"/>
      <c r="H410" s="33">
        <v>1</v>
      </c>
      <c r="I410" s="33">
        <v>3.5</v>
      </c>
    </row>
    <row r="411" spans="1:9" x14ac:dyDescent="0.35">
      <c r="A411" s="34" t="s">
        <v>322</v>
      </c>
      <c r="B411" s="33">
        <v>19</v>
      </c>
      <c r="C411" s="33">
        <v>14</v>
      </c>
      <c r="D411" s="33"/>
      <c r="E411" s="33"/>
      <c r="F411" s="33"/>
      <c r="G411" s="33"/>
      <c r="H411" s="33">
        <v>13</v>
      </c>
      <c r="I411" s="33">
        <v>46</v>
      </c>
    </row>
    <row r="412" spans="1:9" x14ac:dyDescent="0.35">
      <c r="A412" s="34" t="s">
        <v>534</v>
      </c>
      <c r="B412" s="33">
        <v>2</v>
      </c>
      <c r="C412" s="33">
        <v>1</v>
      </c>
      <c r="D412" s="33"/>
      <c r="E412" s="33"/>
      <c r="F412" s="33"/>
      <c r="G412" s="33"/>
      <c r="H412" s="33">
        <v>1.5</v>
      </c>
      <c r="I412" s="33">
        <v>4.5</v>
      </c>
    </row>
    <row r="413" spans="1:9" x14ac:dyDescent="0.35">
      <c r="A413" s="34" t="s">
        <v>323</v>
      </c>
      <c r="B413" s="33">
        <v>15</v>
      </c>
      <c r="C413" s="33">
        <v>9</v>
      </c>
      <c r="D413" s="33"/>
      <c r="E413" s="33"/>
      <c r="F413" s="33"/>
      <c r="G413" s="33"/>
      <c r="H413" s="33">
        <v>8</v>
      </c>
      <c r="I413" s="33">
        <v>32</v>
      </c>
    </row>
    <row r="414" spans="1:9" x14ac:dyDescent="0.35">
      <c r="A414" s="34" t="s">
        <v>324</v>
      </c>
      <c r="B414" s="33">
        <v>1.5</v>
      </c>
      <c r="C414" s="33">
        <v>2</v>
      </c>
      <c r="D414" s="33"/>
      <c r="E414" s="33"/>
      <c r="F414" s="33"/>
      <c r="G414" s="33"/>
      <c r="H414" s="33">
        <v>1</v>
      </c>
      <c r="I414" s="33">
        <v>4.5</v>
      </c>
    </row>
    <row r="415" spans="1:9" x14ac:dyDescent="0.35">
      <c r="A415" s="34" t="s">
        <v>326</v>
      </c>
      <c r="B415" s="33">
        <v>4</v>
      </c>
      <c r="C415" s="33"/>
      <c r="D415" s="33"/>
      <c r="E415" s="33"/>
      <c r="F415" s="33"/>
      <c r="G415" s="33"/>
      <c r="H415" s="33">
        <v>2</v>
      </c>
      <c r="I415" s="33">
        <v>6</v>
      </c>
    </row>
    <row r="416" spans="1:9" x14ac:dyDescent="0.35">
      <c r="A416" s="34" t="s">
        <v>536</v>
      </c>
      <c r="B416" s="33">
        <v>5</v>
      </c>
      <c r="C416" s="33">
        <v>1.5</v>
      </c>
      <c r="D416" s="33"/>
      <c r="E416" s="33"/>
      <c r="F416" s="33"/>
      <c r="G416" s="33"/>
      <c r="H416" s="33">
        <v>2.5</v>
      </c>
      <c r="I416" s="33">
        <v>9</v>
      </c>
    </row>
    <row r="417" spans="1:9" x14ac:dyDescent="0.35">
      <c r="A417" s="34" t="s">
        <v>328</v>
      </c>
      <c r="B417" s="33">
        <v>4</v>
      </c>
      <c r="C417" s="33">
        <v>2</v>
      </c>
      <c r="D417" s="33"/>
      <c r="E417" s="33"/>
      <c r="F417" s="33"/>
      <c r="G417" s="33"/>
      <c r="H417" s="33">
        <v>4</v>
      </c>
      <c r="I417" s="33">
        <v>10</v>
      </c>
    </row>
    <row r="418" spans="1:9" x14ac:dyDescent="0.35">
      <c r="A418" s="34" t="s">
        <v>329</v>
      </c>
      <c r="B418" s="33">
        <v>30</v>
      </c>
      <c r="C418" s="33">
        <v>25</v>
      </c>
      <c r="D418" s="33"/>
      <c r="E418" s="33"/>
      <c r="F418" s="33"/>
      <c r="G418" s="33"/>
      <c r="H418" s="33">
        <v>19</v>
      </c>
      <c r="I418" s="33">
        <v>74</v>
      </c>
    </row>
    <row r="419" spans="1:9" x14ac:dyDescent="0.35">
      <c r="A419" s="34" t="s">
        <v>330</v>
      </c>
      <c r="B419" s="33">
        <v>5</v>
      </c>
      <c r="C419" s="33">
        <v>5</v>
      </c>
      <c r="D419" s="33"/>
      <c r="E419" s="33"/>
      <c r="F419" s="33"/>
      <c r="G419" s="33"/>
      <c r="H419" s="33">
        <v>4.5</v>
      </c>
      <c r="I419" s="33">
        <v>14.5</v>
      </c>
    </row>
    <row r="420" spans="1:9" x14ac:dyDescent="0.35">
      <c r="A420" s="34" t="s">
        <v>331</v>
      </c>
      <c r="B420" s="33">
        <v>12</v>
      </c>
      <c r="C420" s="33">
        <v>7</v>
      </c>
      <c r="D420" s="33"/>
      <c r="E420" s="33"/>
      <c r="F420" s="33"/>
      <c r="G420" s="33"/>
      <c r="H420" s="33">
        <v>7</v>
      </c>
      <c r="I420" s="33">
        <v>26</v>
      </c>
    </row>
    <row r="421" spans="1:9" x14ac:dyDescent="0.35">
      <c r="A421" s="34" t="s">
        <v>537</v>
      </c>
      <c r="B421" s="33"/>
      <c r="C421" s="33"/>
      <c r="D421" s="33"/>
      <c r="E421" s="33"/>
      <c r="F421" s="33"/>
      <c r="G421" s="33"/>
      <c r="H421" s="33">
        <v>0.5</v>
      </c>
      <c r="I421" s="33">
        <v>0.5</v>
      </c>
    </row>
    <row r="422" spans="1:9" x14ac:dyDescent="0.35">
      <c r="A422" s="34" t="s">
        <v>333</v>
      </c>
      <c r="B422" s="33"/>
      <c r="C422" s="33">
        <v>1</v>
      </c>
      <c r="D422" s="33"/>
      <c r="E422" s="33"/>
      <c r="F422" s="33"/>
      <c r="G422" s="33"/>
      <c r="H422" s="33"/>
      <c r="I422" s="33">
        <v>1</v>
      </c>
    </row>
    <row r="423" spans="1:9" x14ac:dyDescent="0.35">
      <c r="A423" s="34" t="s">
        <v>334</v>
      </c>
      <c r="B423" s="33">
        <v>3</v>
      </c>
      <c r="C423" s="33">
        <v>5</v>
      </c>
      <c r="D423" s="33"/>
      <c r="E423" s="33"/>
      <c r="F423" s="33"/>
      <c r="G423" s="33"/>
      <c r="H423" s="33">
        <v>4</v>
      </c>
      <c r="I423" s="33">
        <v>12</v>
      </c>
    </row>
    <row r="424" spans="1:9" x14ac:dyDescent="0.35">
      <c r="A424" s="34" t="s">
        <v>538</v>
      </c>
      <c r="B424" s="33">
        <v>1</v>
      </c>
      <c r="C424" s="33">
        <v>2</v>
      </c>
      <c r="D424" s="33"/>
      <c r="E424" s="33"/>
      <c r="F424" s="33"/>
      <c r="G424" s="33"/>
      <c r="H424" s="33">
        <v>2.5</v>
      </c>
      <c r="I424" s="33">
        <v>5.5</v>
      </c>
    </row>
    <row r="425" spans="1:9" x14ac:dyDescent="0.35">
      <c r="A425" s="34" t="s">
        <v>337</v>
      </c>
      <c r="B425" s="33">
        <v>2</v>
      </c>
      <c r="C425" s="33">
        <v>1</v>
      </c>
      <c r="D425" s="33"/>
      <c r="E425" s="33"/>
      <c r="F425" s="33"/>
      <c r="G425" s="33"/>
      <c r="H425" s="33">
        <v>3.5</v>
      </c>
      <c r="I425" s="33">
        <v>6.5</v>
      </c>
    </row>
    <row r="426" spans="1:9" x14ac:dyDescent="0.35">
      <c r="A426" s="34" t="s">
        <v>338</v>
      </c>
      <c r="B426" s="33">
        <v>10</v>
      </c>
      <c r="C426" s="33">
        <v>2</v>
      </c>
      <c r="D426" s="33"/>
      <c r="E426" s="33"/>
      <c r="F426" s="33"/>
      <c r="G426" s="33"/>
      <c r="H426" s="33">
        <v>3</v>
      </c>
      <c r="I426" s="33">
        <v>15</v>
      </c>
    </row>
    <row r="427" spans="1:9" x14ac:dyDescent="0.35">
      <c r="A427" s="34" t="s">
        <v>539</v>
      </c>
      <c r="B427" s="33">
        <v>0.5</v>
      </c>
      <c r="C427" s="33">
        <v>1</v>
      </c>
      <c r="D427" s="33"/>
      <c r="E427" s="33"/>
      <c r="F427" s="33"/>
      <c r="G427" s="33"/>
      <c r="H427" s="33">
        <v>0.5</v>
      </c>
      <c r="I427" s="33">
        <v>2</v>
      </c>
    </row>
    <row r="428" spans="1:9" x14ac:dyDescent="0.35">
      <c r="A428" s="34" t="s">
        <v>540</v>
      </c>
      <c r="B428" s="33">
        <v>4</v>
      </c>
      <c r="C428" s="33">
        <v>1.5</v>
      </c>
      <c r="D428" s="33"/>
      <c r="E428" s="33"/>
      <c r="F428" s="33"/>
      <c r="G428" s="33"/>
      <c r="H428" s="33">
        <v>1</v>
      </c>
      <c r="I428" s="33">
        <v>6.5</v>
      </c>
    </row>
    <row r="429" spans="1:9" x14ac:dyDescent="0.35">
      <c r="A429" s="34" t="s">
        <v>341</v>
      </c>
      <c r="B429" s="33">
        <v>3</v>
      </c>
      <c r="C429" s="33">
        <v>2</v>
      </c>
      <c r="D429" s="33"/>
      <c r="E429" s="33"/>
      <c r="F429" s="33"/>
      <c r="G429" s="33"/>
      <c r="H429" s="33">
        <v>1</v>
      </c>
      <c r="I429" s="33">
        <v>6</v>
      </c>
    </row>
    <row r="430" spans="1:9" x14ac:dyDescent="0.35">
      <c r="A430" s="34" t="s">
        <v>541</v>
      </c>
      <c r="B430" s="33">
        <v>0.5</v>
      </c>
      <c r="C430" s="33">
        <v>0.5</v>
      </c>
      <c r="D430" s="33"/>
      <c r="E430" s="33"/>
      <c r="F430" s="33"/>
      <c r="G430" s="33"/>
      <c r="H430" s="33">
        <v>1</v>
      </c>
      <c r="I430" s="33">
        <v>2</v>
      </c>
    </row>
    <row r="431" spans="1:9" x14ac:dyDescent="0.35">
      <c r="A431" s="34" t="s">
        <v>343</v>
      </c>
      <c r="B431" s="33">
        <v>1.5</v>
      </c>
      <c r="C431" s="33">
        <v>1.5</v>
      </c>
      <c r="D431" s="33"/>
      <c r="E431" s="33"/>
      <c r="F431" s="33"/>
      <c r="G431" s="33"/>
      <c r="H431" s="33">
        <v>1.5</v>
      </c>
      <c r="I431" s="33">
        <v>4.5</v>
      </c>
    </row>
    <row r="432" spans="1:9" x14ac:dyDescent="0.35">
      <c r="A432" s="34" t="s">
        <v>344</v>
      </c>
      <c r="B432" s="33">
        <v>4</v>
      </c>
      <c r="C432" s="33">
        <v>6</v>
      </c>
      <c r="D432" s="33"/>
      <c r="E432" s="33"/>
      <c r="F432" s="33"/>
      <c r="G432" s="33"/>
      <c r="H432" s="33">
        <v>6</v>
      </c>
      <c r="I432" s="33">
        <v>16</v>
      </c>
    </row>
    <row r="433" spans="1:9" x14ac:dyDescent="0.35">
      <c r="A433" s="34" t="s">
        <v>542</v>
      </c>
      <c r="B433" s="33">
        <v>1</v>
      </c>
      <c r="C433" s="33">
        <v>0.5</v>
      </c>
      <c r="D433" s="33"/>
      <c r="E433" s="33"/>
      <c r="F433" s="33"/>
      <c r="G433" s="33"/>
      <c r="H433" s="33">
        <v>3.5</v>
      </c>
      <c r="I433" s="33">
        <v>5</v>
      </c>
    </row>
    <row r="434" spans="1:9" x14ac:dyDescent="0.35">
      <c r="A434" s="34" t="s">
        <v>346</v>
      </c>
      <c r="B434" s="33">
        <v>3.5</v>
      </c>
      <c r="C434" s="33">
        <v>2.5</v>
      </c>
      <c r="D434" s="33"/>
      <c r="E434" s="33"/>
      <c r="F434" s="33"/>
      <c r="G434" s="33"/>
      <c r="H434" s="33">
        <v>6</v>
      </c>
      <c r="I434" s="33">
        <v>12</v>
      </c>
    </row>
    <row r="435" spans="1:9" x14ac:dyDescent="0.35">
      <c r="A435" s="34" t="s">
        <v>347</v>
      </c>
      <c r="B435" s="33">
        <v>13</v>
      </c>
      <c r="C435" s="33">
        <v>10</v>
      </c>
      <c r="D435" s="33"/>
      <c r="E435" s="33"/>
      <c r="F435" s="33"/>
      <c r="G435" s="33"/>
      <c r="H435" s="33">
        <v>10</v>
      </c>
      <c r="I435" s="33">
        <v>33</v>
      </c>
    </row>
    <row r="436" spans="1:9" x14ac:dyDescent="0.35">
      <c r="A436" s="34" t="s">
        <v>348</v>
      </c>
      <c r="B436" s="33">
        <v>8.5</v>
      </c>
      <c r="C436" s="33">
        <v>7.5</v>
      </c>
      <c r="D436" s="33"/>
      <c r="E436" s="33"/>
      <c r="F436" s="33"/>
      <c r="G436" s="33"/>
      <c r="H436" s="33">
        <v>6.5</v>
      </c>
      <c r="I436" s="33">
        <v>22.5</v>
      </c>
    </row>
    <row r="437" spans="1:9" x14ac:dyDescent="0.35">
      <c r="A437" s="34" t="s">
        <v>349</v>
      </c>
      <c r="B437" s="33">
        <v>19</v>
      </c>
      <c r="C437" s="33">
        <v>19</v>
      </c>
      <c r="D437" s="33"/>
      <c r="E437" s="33"/>
      <c r="F437" s="33"/>
      <c r="G437" s="33"/>
      <c r="H437" s="33">
        <v>25</v>
      </c>
      <c r="I437" s="33">
        <v>63</v>
      </c>
    </row>
    <row r="438" spans="1:9" x14ac:dyDescent="0.35">
      <c r="A438" s="34" t="s">
        <v>543</v>
      </c>
      <c r="B438" s="33">
        <v>1</v>
      </c>
      <c r="C438" s="33">
        <v>0.5</v>
      </c>
      <c r="D438" s="33"/>
      <c r="E438" s="33"/>
      <c r="F438" s="33"/>
      <c r="G438" s="33"/>
      <c r="H438" s="33">
        <v>1</v>
      </c>
      <c r="I438" s="33">
        <v>2.5</v>
      </c>
    </row>
    <row r="439" spans="1:9" x14ac:dyDescent="0.35">
      <c r="A439" s="34" t="s">
        <v>351</v>
      </c>
      <c r="B439" s="33">
        <v>0.5</v>
      </c>
      <c r="C439" s="33"/>
      <c r="D439" s="33"/>
      <c r="E439" s="33"/>
      <c r="F439" s="33"/>
      <c r="G439" s="33"/>
      <c r="H439" s="33"/>
      <c r="I439" s="33">
        <v>0.5</v>
      </c>
    </row>
    <row r="440" spans="1:9" x14ac:dyDescent="0.35">
      <c r="A440" s="34" t="s">
        <v>352</v>
      </c>
      <c r="B440" s="33">
        <v>18</v>
      </c>
      <c r="C440" s="33">
        <v>14</v>
      </c>
      <c r="D440" s="33"/>
      <c r="E440" s="33"/>
      <c r="F440" s="33"/>
      <c r="G440" s="33"/>
      <c r="H440" s="33">
        <v>15</v>
      </c>
      <c r="I440" s="33">
        <v>47</v>
      </c>
    </row>
    <row r="441" spans="1:9" x14ac:dyDescent="0.35">
      <c r="A441" s="34" t="s">
        <v>354</v>
      </c>
      <c r="B441" s="33">
        <v>14</v>
      </c>
      <c r="C441" s="33">
        <v>8</v>
      </c>
      <c r="D441" s="33"/>
      <c r="E441" s="33"/>
      <c r="F441" s="33"/>
      <c r="G441" s="33"/>
      <c r="H441" s="33">
        <v>5</v>
      </c>
      <c r="I441" s="33">
        <v>27</v>
      </c>
    </row>
    <row r="442" spans="1:9" x14ac:dyDescent="0.35">
      <c r="A442" s="34" t="s">
        <v>544</v>
      </c>
      <c r="B442" s="33">
        <v>2.5</v>
      </c>
      <c r="C442" s="33">
        <v>5</v>
      </c>
      <c r="D442" s="33"/>
      <c r="E442" s="33"/>
      <c r="F442" s="33"/>
      <c r="G442" s="33"/>
      <c r="H442" s="33">
        <v>6.5</v>
      </c>
      <c r="I442" s="33">
        <v>14</v>
      </c>
    </row>
    <row r="443" spans="1:9" x14ac:dyDescent="0.35">
      <c r="A443" s="34" t="s">
        <v>356</v>
      </c>
      <c r="B443" s="33">
        <v>3</v>
      </c>
      <c r="C443" s="33">
        <v>4</v>
      </c>
      <c r="D443" s="33"/>
      <c r="E443" s="33"/>
      <c r="F443" s="33"/>
      <c r="G443" s="33"/>
      <c r="H443" s="33">
        <v>5</v>
      </c>
      <c r="I443" s="33">
        <v>12</v>
      </c>
    </row>
    <row r="444" spans="1:9" x14ac:dyDescent="0.35">
      <c r="A444" s="34" t="s">
        <v>545</v>
      </c>
      <c r="B444" s="33">
        <v>1</v>
      </c>
      <c r="C444" s="33">
        <v>1</v>
      </c>
      <c r="D444" s="33"/>
      <c r="E444" s="33"/>
      <c r="F444" s="33"/>
      <c r="G444" s="33"/>
      <c r="H444" s="33">
        <v>0.5</v>
      </c>
      <c r="I444" s="33">
        <v>2.5</v>
      </c>
    </row>
    <row r="445" spans="1:9" x14ac:dyDescent="0.35">
      <c r="A445" s="34" t="s">
        <v>546</v>
      </c>
      <c r="B445" s="33">
        <v>1</v>
      </c>
      <c r="C445" s="33">
        <v>2</v>
      </c>
      <c r="D445" s="33"/>
      <c r="E445" s="33"/>
      <c r="F445" s="33"/>
      <c r="G445" s="33"/>
      <c r="H445" s="33"/>
      <c r="I445" s="33">
        <v>3</v>
      </c>
    </row>
    <row r="446" spans="1:9" x14ac:dyDescent="0.35">
      <c r="A446" s="34" t="s">
        <v>359</v>
      </c>
      <c r="B446" s="33">
        <v>54</v>
      </c>
      <c r="C446" s="33">
        <v>53</v>
      </c>
      <c r="D446" s="33"/>
      <c r="E446" s="33"/>
      <c r="F446" s="33"/>
      <c r="G446" s="33"/>
      <c r="H446" s="33">
        <v>58</v>
      </c>
      <c r="I446" s="33">
        <v>165</v>
      </c>
    </row>
    <row r="447" spans="1:9" x14ac:dyDescent="0.35">
      <c r="A447" s="34" t="s">
        <v>547</v>
      </c>
      <c r="B447" s="33">
        <v>6</v>
      </c>
      <c r="C447" s="33">
        <v>3</v>
      </c>
      <c r="D447" s="33"/>
      <c r="E447" s="33"/>
      <c r="F447" s="33"/>
      <c r="G447" s="33"/>
      <c r="H447" s="33">
        <v>3.5</v>
      </c>
      <c r="I447" s="33">
        <v>12.5</v>
      </c>
    </row>
    <row r="448" spans="1:9" x14ac:dyDescent="0.35">
      <c r="A448" s="34" t="s">
        <v>361</v>
      </c>
      <c r="B448" s="33">
        <v>5.5</v>
      </c>
      <c r="C448" s="33"/>
      <c r="D448" s="33"/>
      <c r="E448" s="33"/>
      <c r="F448" s="33"/>
      <c r="G448" s="33"/>
      <c r="H448" s="33">
        <v>3</v>
      </c>
      <c r="I448" s="33">
        <v>8.5</v>
      </c>
    </row>
    <row r="449" spans="1:9" x14ac:dyDescent="0.35">
      <c r="A449" s="34" t="s">
        <v>362</v>
      </c>
      <c r="B449" s="33">
        <v>5</v>
      </c>
      <c r="C449" s="33">
        <v>4</v>
      </c>
      <c r="D449" s="33"/>
      <c r="E449" s="33"/>
      <c r="F449" s="33"/>
      <c r="G449" s="33"/>
      <c r="H449" s="33">
        <v>2</v>
      </c>
      <c r="I449" s="33">
        <v>11</v>
      </c>
    </row>
    <row r="450" spans="1:9" x14ac:dyDescent="0.35">
      <c r="A450" s="34" t="s">
        <v>548</v>
      </c>
      <c r="B450" s="33">
        <v>0.5</v>
      </c>
      <c r="C450" s="33"/>
      <c r="D450" s="33"/>
      <c r="E450" s="33"/>
      <c r="F450" s="33"/>
      <c r="G450" s="33"/>
      <c r="H450" s="33"/>
      <c r="I450" s="33">
        <v>0.5</v>
      </c>
    </row>
    <row r="451" spans="1:9" x14ac:dyDescent="0.35">
      <c r="A451" s="34" t="s">
        <v>365</v>
      </c>
      <c r="B451" s="33">
        <v>2</v>
      </c>
      <c r="C451" s="33">
        <v>1</v>
      </c>
      <c r="D451" s="33"/>
      <c r="E451" s="33"/>
      <c r="F451" s="33"/>
      <c r="G451" s="33"/>
      <c r="H451" s="33">
        <v>3</v>
      </c>
      <c r="I451" s="33">
        <v>6</v>
      </c>
    </row>
    <row r="452" spans="1:9" x14ac:dyDescent="0.35">
      <c r="A452" s="34" t="s">
        <v>549</v>
      </c>
      <c r="B452" s="33">
        <v>3</v>
      </c>
      <c r="C452" s="33">
        <v>2</v>
      </c>
      <c r="D452" s="33"/>
      <c r="E452" s="33"/>
      <c r="F452" s="33"/>
      <c r="G452" s="33"/>
      <c r="H452" s="33">
        <v>3</v>
      </c>
      <c r="I452" s="33">
        <v>8</v>
      </c>
    </row>
    <row r="453" spans="1:9" x14ac:dyDescent="0.35">
      <c r="A453" s="34" t="s">
        <v>367</v>
      </c>
      <c r="B453" s="33">
        <v>8.5</v>
      </c>
      <c r="C453" s="33">
        <v>11.5</v>
      </c>
      <c r="D453" s="33"/>
      <c r="E453" s="33"/>
      <c r="F453" s="33"/>
      <c r="G453" s="33"/>
      <c r="H453" s="33">
        <v>10.5</v>
      </c>
      <c r="I453" s="33">
        <v>30.5</v>
      </c>
    </row>
    <row r="454" spans="1:9" x14ac:dyDescent="0.35">
      <c r="A454" s="34" t="s">
        <v>368</v>
      </c>
      <c r="B454" s="33">
        <v>17</v>
      </c>
      <c r="C454" s="33">
        <v>16</v>
      </c>
      <c r="D454" s="33"/>
      <c r="E454" s="33"/>
      <c r="F454" s="33"/>
      <c r="G454" s="33"/>
      <c r="H454" s="33">
        <v>10</v>
      </c>
      <c r="I454" s="33">
        <v>43</v>
      </c>
    </row>
    <row r="455" spans="1:9" x14ac:dyDescent="0.35">
      <c r="A455" s="34" t="s">
        <v>369</v>
      </c>
      <c r="B455" s="33">
        <v>6</v>
      </c>
      <c r="C455" s="33">
        <v>7</v>
      </c>
      <c r="D455" s="33"/>
      <c r="E455" s="33"/>
      <c r="F455" s="33"/>
      <c r="G455" s="33"/>
      <c r="H455" s="33">
        <v>9</v>
      </c>
      <c r="I455" s="33">
        <v>22</v>
      </c>
    </row>
    <row r="456" spans="1:9" x14ac:dyDescent="0.35">
      <c r="A456" s="34" t="s">
        <v>370</v>
      </c>
      <c r="B456" s="33">
        <v>11</v>
      </c>
      <c r="C456" s="33">
        <v>8</v>
      </c>
      <c r="D456" s="33"/>
      <c r="E456" s="33"/>
      <c r="F456" s="33"/>
      <c r="G456" s="33"/>
      <c r="H456" s="33">
        <v>10</v>
      </c>
      <c r="I456" s="33">
        <v>29</v>
      </c>
    </row>
    <row r="457" spans="1:9" x14ac:dyDescent="0.35">
      <c r="A457" s="34" t="s">
        <v>550</v>
      </c>
      <c r="B457" s="33">
        <v>5.5</v>
      </c>
      <c r="C457" s="33">
        <v>1.5</v>
      </c>
      <c r="D457" s="33"/>
      <c r="E457" s="33"/>
      <c r="F457" s="33"/>
      <c r="G457" s="33"/>
      <c r="H457" s="33">
        <v>2</v>
      </c>
      <c r="I457" s="33">
        <v>9</v>
      </c>
    </row>
    <row r="458" spans="1:9" x14ac:dyDescent="0.35">
      <c r="A458" s="34" t="s">
        <v>372</v>
      </c>
      <c r="B458" s="33">
        <v>1</v>
      </c>
      <c r="C458" s="33">
        <v>1</v>
      </c>
      <c r="D458" s="33"/>
      <c r="E458" s="33"/>
      <c r="F458" s="33"/>
      <c r="G458" s="33"/>
      <c r="H458" s="33">
        <v>1</v>
      </c>
      <c r="I458" s="33">
        <v>3</v>
      </c>
    </row>
    <row r="459" spans="1:9" x14ac:dyDescent="0.35">
      <c r="A459" s="34" t="s">
        <v>551</v>
      </c>
      <c r="B459" s="33">
        <v>1.5</v>
      </c>
      <c r="C459" s="33">
        <v>1.5</v>
      </c>
      <c r="D459" s="33"/>
      <c r="E459" s="33"/>
      <c r="F459" s="33"/>
      <c r="G459" s="33"/>
      <c r="H459" s="33">
        <v>1</v>
      </c>
      <c r="I459" s="33">
        <v>4</v>
      </c>
    </row>
    <row r="460" spans="1:9" x14ac:dyDescent="0.35">
      <c r="A460" s="34" t="s">
        <v>552</v>
      </c>
      <c r="B460" s="33">
        <v>2</v>
      </c>
      <c r="C460" s="33">
        <v>4</v>
      </c>
      <c r="D460" s="33"/>
      <c r="E460" s="33"/>
      <c r="F460" s="33"/>
      <c r="G460" s="33"/>
      <c r="H460" s="33">
        <v>2.5</v>
      </c>
      <c r="I460" s="33">
        <v>8.5</v>
      </c>
    </row>
    <row r="461" spans="1:9" x14ac:dyDescent="0.35">
      <c r="A461" s="34" t="s">
        <v>376</v>
      </c>
      <c r="B461" s="33">
        <v>3.5</v>
      </c>
      <c r="C461" s="33">
        <v>5</v>
      </c>
      <c r="D461" s="33"/>
      <c r="E461" s="33"/>
      <c r="F461" s="33"/>
      <c r="G461" s="33"/>
      <c r="H461" s="33">
        <v>6.5</v>
      </c>
      <c r="I461" s="33">
        <v>15</v>
      </c>
    </row>
    <row r="462" spans="1:9" x14ac:dyDescent="0.35">
      <c r="A462" s="34" t="s">
        <v>377</v>
      </c>
      <c r="B462" s="33">
        <v>1</v>
      </c>
      <c r="C462" s="33">
        <v>4</v>
      </c>
      <c r="D462" s="33"/>
      <c r="E462" s="33"/>
      <c r="F462" s="33"/>
      <c r="G462" s="33"/>
      <c r="H462" s="33"/>
      <c r="I462" s="33">
        <v>5</v>
      </c>
    </row>
    <row r="463" spans="1:9" x14ac:dyDescent="0.35">
      <c r="A463" s="34" t="s">
        <v>378</v>
      </c>
      <c r="B463" s="33">
        <v>10</v>
      </c>
      <c r="C463" s="33">
        <v>4</v>
      </c>
      <c r="D463" s="33"/>
      <c r="E463" s="33"/>
      <c r="F463" s="33"/>
      <c r="G463" s="33"/>
      <c r="H463" s="33">
        <v>6</v>
      </c>
      <c r="I463" s="33">
        <v>20</v>
      </c>
    </row>
    <row r="464" spans="1:9" x14ac:dyDescent="0.35">
      <c r="A464" s="34" t="s">
        <v>553</v>
      </c>
      <c r="B464" s="33">
        <v>1.5</v>
      </c>
      <c r="C464" s="33">
        <v>1</v>
      </c>
      <c r="D464" s="33"/>
      <c r="E464" s="33"/>
      <c r="F464" s="33"/>
      <c r="G464" s="33"/>
      <c r="H464" s="33">
        <v>2.5</v>
      </c>
      <c r="I464" s="33">
        <v>5</v>
      </c>
    </row>
    <row r="465" spans="1:9" x14ac:dyDescent="0.35">
      <c r="A465" s="34" t="s">
        <v>500</v>
      </c>
      <c r="B465" s="33">
        <v>2</v>
      </c>
      <c r="C465" s="33">
        <v>1</v>
      </c>
      <c r="D465" s="33"/>
      <c r="E465" s="33"/>
      <c r="F465" s="33"/>
      <c r="G465" s="33"/>
      <c r="H465" s="33">
        <v>1</v>
      </c>
      <c r="I465" s="33">
        <v>4</v>
      </c>
    </row>
    <row r="466" spans="1:9" x14ac:dyDescent="0.35">
      <c r="A466" s="34" t="s">
        <v>380</v>
      </c>
      <c r="B466" s="33">
        <v>21</v>
      </c>
      <c r="C466" s="33">
        <v>10</v>
      </c>
      <c r="D466" s="33"/>
      <c r="E466" s="33"/>
      <c r="F466" s="33"/>
      <c r="G466" s="33"/>
      <c r="H466" s="33">
        <v>6</v>
      </c>
      <c r="I466" s="33">
        <v>37</v>
      </c>
    </row>
    <row r="467" spans="1:9" x14ac:dyDescent="0.35">
      <c r="A467" s="34" t="s">
        <v>381</v>
      </c>
      <c r="B467" s="33">
        <v>13</v>
      </c>
      <c r="C467" s="33">
        <v>6.5</v>
      </c>
      <c r="D467" s="33"/>
      <c r="E467" s="33"/>
      <c r="F467" s="33"/>
      <c r="G467" s="33"/>
      <c r="H467" s="33">
        <v>12</v>
      </c>
      <c r="I467" s="33">
        <v>31.5</v>
      </c>
    </row>
    <row r="468" spans="1:9" x14ac:dyDescent="0.35">
      <c r="A468" s="34" t="s">
        <v>383</v>
      </c>
      <c r="B468" s="33">
        <v>7</v>
      </c>
      <c r="C468" s="33">
        <v>6</v>
      </c>
      <c r="D468" s="33"/>
      <c r="E468" s="33"/>
      <c r="F468" s="33"/>
      <c r="G468" s="33"/>
      <c r="H468" s="33">
        <v>7</v>
      </c>
      <c r="I468" s="33">
        <v>20</v>
      </c>
    </row>
    <row r="469" spans="1:9" x14ac:dyDescent="0.35">
      <c r="A469" s="34" t="s">
        <v>651</v>
      </c>
      <c r="B469" s="33">
        <v>2</v>
      </c>
      <c r="C469" s="33">
        <v>3</v>
      </c>
      <c r="D469" s="33"/>
      <c r="E469" s="33"/>
      <c r="F469" s="33"/>
      <c r="G469" s="33"/>
      <c r="H469" s="33"/>
      <c r="I469" s="33">
        <v>5</v>
      </c>
    </row>
    <row r="470" spans="1:9" x14ac:dyDescent="0.35">
      <c r="A470" s="34" t="s">
        <v>652</v>
      </c>
      <c r="B470" s="33">
        <v>2</v>
      </c>
      <c r="C470" s="33">
        <v>4</v>
      </c>
      <c r="D470" s="33"/>
      <c r="E470" s="33"/>
      <c r="F470" s="33"/>
      <c r="G470" s="33"/>
      <c r="H470" s="33"/>
      <c r="I470" s="33">
        <v>6</v>
      </c>
    </row>
    <row r="471" spans="1:9" x14ac:dyDescent="0.35">
      <c r="A471" s="34" t="s">
        <v>666</v>
      </c>
      <c r="B471" s="33">
        <v>2</v>
      </c>
      <c r="C471" s="33">
        <v>1</v>
      </c>
      <c r="D471" s="33"/>
      <c r="E471" s="33"/>
      <c r="F471" s="33"/>
      <c r="G471" s="33"/>
      <c r="H471" s="33"/>
      <c r="I471" s="33">
        <v>3</v>
      </c>
    </row>
    <row r="472" spans="1:9" x14ac:dyDescent="0.35">
      <c r="A472" s="34" t="s">
        <v>709</v>
      </c>
      <c r="B472" s="33">
        <v>5</v>
      </c>
      <c r="C472" s="33">
        <v>1</v>
      </c>
      <c r="D472" s="33"/>
      <c r="E472" s="33"/>
      <c r="F472" s="33"/>
      <c r="G472" s="33"/>
      <c r="H472" s="33">
        <v>4</v>
      </c>
      <c r="I472" s="33">
        <v>10</v>
      </c>
    </row>
    <row r="473" spans="1:9" x14ac:dyDescent="0.35">
      <c r="A473" s="30" t="s">
        <v>7</v>
      </c>
      <c r="B473" s="31">
        <v>70</v>
      </c>
      <c r="C473" s="31">
        <v>81</v>
      </c>
      <c r="D473" s="31">
        <v>59</v>
      </c>
      <c r="E473" s="31"/>
      <c r="F473" s="31"/>
      <c r="G473" s="31"/>
      <c r="H473" s="31">
        <v>43</v>
      </c>
      <c r="I473" s="31">
        <v>253</v>
      </c>
    </row>
    <row r="474" spans="1:9" x14ac:dyDescent="0.35">
      <c r="A474" s="32" t="s">
        <v>18</v>
      </c>
      <c r="B474" s="33">
        <v>70</v>
      </c>
      <c r="C474" s="33">
        <v>81</v>
      </c>
      <c r="D474" s="33">
        <v>59</v>
      </c>
      <c r="E474" s="33"/>
      <c r="F474" s="33"/>
      <c r="G474" s="33"/>
      <c r="H474" s="33">
        <v>43</v>
      </c>
      <c r="I474" s="33">
        <v>253</v>
      </c>
    </row>
    <row r="475" spans="1:9" x14ac:dyDescent="0.35">
      <c r="A475" s="34" t="s">
        <v>690</v>
      </c>
      <c r="B475" s="33">
        <v>70</v>
      </c>
      <c r="C475" s="33">
        <v>81</v>
      </c>
      <c r="D475" s="33">
        <v>59</v>
      </c>
      <c r="E475" s="33"/>
      <c r="F475" s="33"/>
      <c r="G475" s="33"/>
      <c r="H475" s="33">
        <v>43</v>
      </c>
      <c r="I475" s="33">
        <v>253</v>
      </c>
    </row>
    <row r="476" spans="1:9" x14ac:dyDescent="0.35">
      <c r="A476" s="28" t="s">
        <v>38</v>
      </c>
      <c r="B476" s="29">
        <v>383</v>
      </c>
      <c r="C476" s="29">
        <v>375</v>
      </c>
      <c r="D476" s="29">
        <v>319</v>
      </c>
      <c r="E476" s="29">
        <v>219</v>
      </c>
      <c r="F476" s="29">
        <v>229</v>
      </c>
      <c r="G476" s="29">
        <v>227</v>
      </c>
      <c r="H476" s="29">
        <v>179</v>
      </c>
      <c r="I476" s="29">
        <v>1931</v>
      </c>
    </row>
    <row r="477" spans="1:9" x14ac:dyDescent="0.35">
      <c r="A477" s="30" t="s">
        <v>6</v>
      </c>
      <c r="B477" s="31">
        <v>248</v>
      </c>
      <c r="C477" s="31">
        <v>252</v>
      </c>
      <c r="D477" s="31">
        <v>214</v>
      </c>
      <c r="E477" s="31">
        <v>219</v>
      </c>
      <c r="F477" s="31">
        <v>229</v>
      </c>
      <c r="G477" s="31">
        <v>227</v>
      </c>
      <c r="H477" s="31">
        <v>154</v>
      </c>
      <c r="I477" s="31">
        <v>1543</v>
      </c>
    </row>
    <row r="478" spans="1:9" x14ac:dyDescent="0.35">
      <c r="A478" s="32" t="s">
        <v>16</v>
      </c>
      <c r="B478" s="33">
        <v>248</v>
      </c>
      <c r="C478" s="33">
        <v>252</v>
      </c>
      <c r="D478" s="33">
        <v>214</v>
      </c>
      <c r="E478" s="33">
        <v>219</v>
      </c>
      <c r="F478" s="33">
        <v>229</v>
      </c>
      <c r="G478" s="33">
        <v>227</v>
      </c>
      <c r="H478" s="33">
        <v>154</v>
      </c>
      <c r="I478" s="33">
        <v>1543</v>
      </c>
    </row>
    <row r="479" spans="1:9" x14ac:dyDescent="0.35">
      <c r="A479" s="34" t="s">
        <v>386</v>
      </c>
      <c r="B479" s="33">
        <v>59</v>
      </c>
      <c r="C479" s="33">
        <v>54</v>
      </c>
      <c r="D479" s="33">
        <v>48</v>
      </c>
      <c r="E479" s="33">
        <v>57</v>
      </c>
      <c r="F479" s="33">
        <v>55</v>
      </c>
      <c r="G479" s="33">
        <v>45</v>
      </c>
      <c r="H479" s="33">
        <v>43</v>
      </c>
      <c r="I479" s="33">
        <v>361</v>
      </c>
    </row>
    <row r="480" spans="1:9" x14ac:dyDescent="0.35">
      <c r="A480" s="34" t="s">
        <v>387</v>
      </c>
      <c r="B480" s="33">
        <v>189</v>
      </c>
      <c r="C480" s="33">
        <v>198</v>
      </c>
      <c r="D480" s="33">
        <v>166</v>
      </c>
      <c r="E480" s="33">
        <v>162</v>
      </c>
      <c r="F480" s="33">
        <v>174</v>
      </c>
      <c r="G480" s="33">
        <v>182</v>
      </c>
      <c r="H480" s="33">
        <v>111</v>
      </c>
      <c r="I480" s="33">
        <v>1182</v>
      </c>
    </row>
    <row r="481" spans="1:9" x14ac:dyDescent="0.35">
      <c r="A481" s="30" t="s">
        <v>7</v>
      </c>
      <c r="B481" s="31">
        <v>135</v>
      </c>
      <c r="C481" s="31">
        <v>123</v>
      </c>
      <c r="D481" s="31">
        <v>105</v>
      </c>
      <c r="E481" s="31"/>
      <c r="F481" s="31"/>
      <c r="G481" s="31"/>
      <c r="H481" s="31">
        <v>25</v>
      </c>
      <c r="I481" s="31">
        <v>388</v>
      </c>
    </row>
    <row r="482" spans="1:9" x14ac:dyDescent="0.35">
      <c r="A482" s="32" t="s">
        <v>18</v>
      </c>
      <c r="B482" s="33">
        <v>135</v>
      </c>
      <c r="C482" s="33">
        <v>123</v>
      </c>
      <c r="D482" s="33">
        <v>105</v>
      </c>
      <c r="E482" s="33"/>
      <c r="F482" s="33"/>
      <c r="G482" s="33"/>
      <c r="H482" s="33">
        <v>25</v>
      </c>
      <c r="I482" s="33">
        <v>388</v>
      </c>
    </row>
    <row r="483" spans="1:9" x14ac:dyDescent="0.35">
      <c r="A483" s="34" t="s">
        <v>691</v>
      </c>
      <c r="B483" s="33">
        <v>135</v>
      </c>
      <c r="C483" s="33">
        <v>123</v>
      </c>
      <c r="D483" s="33">
        <v>105</v>
      </c>
      <c r="E483" s="33"/>
      <c r="F483" s="33"/>
      <c r="G483" s="33"/>
      <c r="H483" s="33">
        <v>25</v>
      </c>
      <c r="I483" s="33">
        <v>388</v>
      </c>
    </row>
    <row r="484" spans="1:9" x14ac:dyDescent="0.35">
      <c r="A484" s="28" t="s">
        <v>10</v>
      </c>
      <c r="B484" s="29">
        <v>480</v>
      </c>
      <c r="C484" s="29">
        <v>338</v>
      </c>
      <c r="D484" s="29">
        <v>241</v>
      </c>
      <c r="E484" s="29"/>
      <c r="F484" s="29"/>
      <c r="G484" s="29"/>
      <c r="H484" s="29">
        <v>204</v>
      </c>
      <c r="I484" s="29">
        <v>1263</v>
      </c>
    </row>
    <row r="485" spans="1:9" x14ac:dyDescent="0.35">
      <c r="A485" s="30" t="s">
        <v>4</v>
      </c>
      <c r="B485" s="31">
        <v>356</v>
      </c>
      <c r="C485" s="31">
        <v>201</v>
      </c>
      <c r="D485" s="31">
        <v>232</v>
      </c>
      <c r="E485" s="31"/>
      <c r="F485" s="31"/>
      <c r="G485" s="31"/>
      <c r="H485" s="31">
        <v>118</v>
      </c>
      <c r="I485" s="31">
        <v>907</v>
      </c>
    </row>
    <row r="486" spans="1:9" x14ac:dyDescent="0.35">
      <c r="A486" s="32" t="s">
        <v>13</v>
      </c>
      <c r="B486" s="33">
        <v>171</v>
      </c>
      <c r="C486" s="33">
        <v>94</v>
      </c>
      <c r="D486" s="33">
        <v>127</v>
      </c>
      <c r="E486" s="33"/>
      <c r="F486" s="33"/>
      <c r="G486" s="33"/>
      <c r="H486" s="33">
        <v>61</v>
      </c>
      <c r="I486" s="33">
        <v>453</v>
      </c>
    </row>
    <row r="487" spans="1:9" x14ac:dyDescent="0.35">
      <c r="A487" s="34" t="s">
        <v>388</v>
      </c>
      <c r="B487" s="33">
        <v>23</v>
      </c>
      <c r="C487" s="33">
        <v>11</v>
      </c>
      <c r="D487" s="33">
        <v>16</v>
      </c>
      <c r="E487" s="33"/>
      <c r="F487" s="33"/>
      <c r="G487" s="33"/>
      <c r="H487" s="33">
        <v>6</v>
      </c>
      <c r="I487" s="33">
        <v>56</v>
      </c>
    </row>
    <row r="488" spans="1:9" x14ac:dyDescent="0.35">
      <c r="A488" s="34" t="s">
        <v>477</v>
      </c>
      <c r="B488" s="33">
        <v>4</v>
      </c>
      <c r="C488" s="33"/>
      <c r="D488" s="33">
        <v>2</v>
      </c>
      <c r="E488" s="33"/>
      <c r="F488" s="33"/>
      <c r="G488" s="33"/>
      <c r="H488" s="33">
        <v>1</v>
      </c>
      <c r="I488" s="33">
        <v>7</v>
      </c>
    </row>
    <row r="489" spans="1:9" x14ac:dyDescent="0.35">
      <c r="A489" s="34" t="s">
        <v>391</v>
      </c>
      <c r="B489" s="33">
        <v>71</v>
      </c>
      <c r="C489" s="33">
        <v>30</v>
      </c>
      <c r="D489" s="33">
        <v>42</v>
      </c>
      <c r="E489" s="33"/>
      <c r="F489" s="33"/>
      <c r="G489" s="33"/>
      <c r="H489" s="33">
        <v>28</v>
      </c>
      <c r="I489" s="33">
        <v>171</v>
      </c>
    </row>
    <row r="490" spans="1:9" x14ac:dyDescent="0.35">
      <c r="A490" s="34" t="s">
        <v>392</v>
      </c>
      <c r="B490" s="33">
        <v>33</v>
      </c>
      <c r="C490" s="33">
        <v>27</v>
      </c>
      <c r="D490" s="33">
        <v>38</v>
      </c>
      <c r="E490" s="33"/>
      <c r="F490" s="33"/>
      <c r="G490" s="33"/>
      <c r="H490" s="33">
        <v>8</v>
      </c>
      <c r="I490" s="33">
        <v>106</v>
      </c>
    </row>
    <row r="491" spans="1:9" x14ac:dyDescent="0.35">
      <c r="A491" s="34" t="s">
        <v>393</v>
      </c>
      <c r="B491" s="33">
        <v>7</v>
      </c>
      <c r="C491" s="33">
        <v>1</v>
      </c>
      <c r="D491" s="33">
        <v>1</v>
      </c>
      <c r="E491" s="33"/>
      <c r="F491" s="33"/>
      <c r="G491" s="33"/>
      <c r="H491" s="33">
        <v>1</v>
      </c>
      <c r="I491" s="33">
        <v>10</v>
      </c>
    </row>
    <row r="492" spans="1:9" x14ac:dyDescent="0.35">
      <c r="A492" s="34" t="s">
        <v>394</v>
      </c>
      <c r="B492" s="33">
        <v>33</v>
      </c>
      <c r="C492" s="33">
        <v>25</v>
      </c>
      <c r="D492" s="33">
        <v>28</v>
      </c>
      <c r="E492" s="33"/>
      <c r="F492" s="33"/>
      <c r="G492" s="33"/>
      <c r="H492" s="33">
        <v>17</v>
      </c>
      <c r="I492" s="33">
        <v>103</v>
      </c>
    </row>
    <row r="493" spans="1:9" x14ac:dyDescent="0.35">
      <c r="A493" s="32" t="s">
        <v>14</v>
      </c>
      <c r="B493" s="33">
        <v>185</v>
      </c>
      <c r="C493" s="33">
        <v>107</v>
      </c>
      <c r="D493" s="33">
        <v>105</v>
      </c>
      <c r="E493" s="33"/>
      <c r="F493" s="33"/>
      <c r="G493" s="33"/>
      <c r="H493" s="33">
        <v>57</v>
      </c>
      <c r="I493" s="33">
        <v>454</v>
      </c>
    </row>
    <row r="494" spans="1:9" x14ac:dyDescent="0.35">
      <c r="A494" s="34" t="s">
        <v>395</v>
      </c>
      <c r="B494" s="33">
        <v>10</v>
      </c>
      <c r="C494" s="33">
        <v>7</v>
      </c>
      <c r="D494" s="33">
        <v>3</v>
      </c>
      <c r="E494" s="33"/>
      <c r="F494" s="33"/>
      <c r="G494" s="33"/>
      <c r="H494" s="33"/>
      <c r="I494" s="33">
        <v>20</v>
      </c>
    </row>
    <row r="495" spans="1:9" x14ac:dyDescent="0.35">
      <c r="A495" s="34" t="s">
        <v>396</v>
      </c>
      <c r="B495" s="33">
        <v>97</v>
      </c>
      <c r="C495" s="33">
        <v>64</v>
      </c>
      <c r="D495" s="33">
        <v>67</v>
      </c>
      <c r="E495" s="33"/>
      <c r="F495" s="33"/>
      <c r="G495" s="33"/>
      <c r="H495" s="33">
        <v>48</v>
      </c>
      <c r="I495" s="33">
        <v>276</v>
      </c>
    </row>
    <row r="496" spans="1:9" x14ac:dyDescent="0.35">
      <c r="A496" s="34" t="s">
        <v>397</v>
      </c>
      <c r="B496" s="33">
        <v>36</v>
      </c>
      <c r="C496" s="33">
        <v>18</v>
      </c>
      <c r="D496" s="33">
        <v>18</v>
      </c>
      <c r="E496" s="33"/>
      <c r="F496" s="33"/>
      <c r="G496" s="33"/>
      <c r="H496" s="33">
        <v>3</v>
      </c>
      <c r="I496" s="33">
        <v>75</v>
      </c>
    </row>
    <row r="497" spans="1:9" x14ac:dyDescent="0.35">
      <c r="A497" s="34" t="s">
        <v>674</v>
      </c>
      <c r="B497" s="33">
        <v>42</v>
      </c>
      <c r="C497" s="33">
        <v>18</v>
      </c>
      <c r="D497" s="33">
        <v>17</v>
      </c>
      <c r="E497" s="33"/>
      <c r="F497" s="33"/>
      <c r="G497" s="33"/>
      <c r="H497" s="33">
        <v>6</v>
      </c>
      <c r="I497" s="33">
        <v>83</v>
      </c>
    </row>
    <row r="498" spans="1:9" x14ac:dyDescent="0.35">
      <c r="A498" s="30" t="s">
        <v>6</v>
      </c>
      <c r="B498" s="31">
        <v>109</v>
      </c>
      <c r="C498" s="31">
        <v>124</v>
      </c>
      <c r="D498" s="31"/>
      <c r="E498" s="31"/>
      <c r="F498" s="31"/>
      <c r="G498" s="31"/>
      <c r="H498" s="31">
        <v>74</v>
      </c>
      <c r="I498" s="31">
        <v>307</v>
      </c>
    </row>
    <row r="499" spans="1:9" x14ac:dyDescent="0.35">
      <c r="A499" s="32" t="s">
        <v>17</v>
      </c>
      <c r="B499" s="33">
        <v>109</v>
      </c>
      <c r="C499" s="33">
        <v>124</v>
      </c>
      <c r="D499" s="33"/>
      <c r="E499" s="33"/>
      <c r="F499" s="33"/>
      <c r="G499" s="33"/>
      <c r="H499" s="33">
        <v>74</v>
      </c>
      <c r="I499" s="33">
        <v>307</v>
      </c>
    </row>
    <row r="500" spans="1:9" x14ac:dyDescent="0.35">
      <c r="A500" s="34" t="s">
        <v>399</v>
      </c>
      <c r="B500" s="33">
        <v>16</v>
      </c>
      <c r="C500" s="33">
        <v>21</v>
      </c>
      <c r="D500" s="33"/>
      <c r="E500" s="33"/>
      <c r="F500" s="33"/>
      <c r="G500" s="33"/>
      <c r="H500" s="33">
        <v>15</v>
      </c>
      <c r="I500" s="33">
        <v>52</v>
      </c>
    </row>
    <row r="501" spans="1:9" x14ac:dyDescent="0.35">
      <c r="A501" s="34" t="s">
        <v>400</v>
      </c>
      <c r="B501" s="33">
        <v>11</v>
      </c>
      <c r="C501" s="33">
        <v>8</v>
      </c>
      <c r="D501" s="33"/>
      <c r="E501" s="33"/>
      <c r="F501" s="33"/>
      <c r="G501" s="33"/>
      <c r="H501" s="33">
        <v>7</v>
      </c>
      <c r="I501" s="33">
        <v>26</v>
      </c>
    </row>
    <row r="502" spans="1:9" x14ac:dyDescent="0.35">
      <c r="A502" s="34" t="s">
        <v>401</v>
      </c>
      <c r="B502" s="33">
        <v>37</v>
      </c>
      <c r="C502" s="33">
        <v>37</v>
      </c>
      <c r="D502" s="33"/>
      <c r="E502" s="33"/>
      <c r="F502" s="33"/>
      <c r="G502" s="33"/>
      <c r="H502" s="33">
        <v>29</v>
      </c>
      <c r="I502" s="33">
        <v>103</v>
      </c>
    </row>
    <row r="503" spans="1:9" x14ac:dyDescent="0.35">
      <c r="A503" s="34" t="s">
        <v>402</v>
      </c>
      <c r="B503" s="33">
        <v>27</v>
      </c>
      <c r="C503" s="33">
        <v>31</v>
      </c>
      <c r="D503" s="33"/>
      <c r="E503" s="33"/>
      <c r="F503" s="33"/>
      <c r="G503" s="33"/>
      <c r="H503" s="33">
        <v>11</v>
      </c>
      <c r="I503" s="33">
        <v>69</v>
      </c>
    </row>
    <row r="504" spans="1:9" x14ac:dyDescent="0.35">
      <c r="A504" s="34" t="s">
        <v>403</v>
      </c>
      <c r="B504" s="33">
        <v>5</v>
      </c>
      <c r="C504" s="33">
        <v>8</v>
      </c>
      <c r="D504" s="33"/>
      <c r="E504" s="33"/>
      <c r="F504" s="33"/>
      <c r="G504" s="33"/>
      <c r="H504" s="33"/>
      <c r="I504" s="33">
        <v>13</v>
      </c>
    </row>
    <row r="505" spans="1:9" x14ac:dyDescent="0.35">
      <c r="A505" s="34" t="s">
        <v>404</v>
      </c>
      <c r="B505" s="33">
        <v>13</v>
      </c>
      <c r="C505" s="33">
        <v>19</v>
      </c>
      <c r="D505" s="33"/>
      <c r="E505" s="33"/>
      <c r="F505" s="33"/>
      <c r="G505" s="33"/>
      <c r="H505" s="33">
        <v>12</v>
      </c>
      <c r="I505" s="33">
        <v>44</v>
      </c>
    </row>
    <row r="506" spans="1:9" x14ac:dyDescent="0.35">
      <c r="A506" s="30" t="s">
        <v>7</v>
      </c>
      <c r="B506" s="31">
        <v>15</v>
      </c>
      <c r="C506" s="31">
        <v>13</v>
      </c>
      <c r="D506" s="31">
        <v>9</v>
      </c>
      <c r="E506" s="31"/>
      <c r="F506" s="31"/>
      <c r="G506" s="31"/>
      <c r="H506" s="31">
        <v>12</v>
      </c>
      <c r="I506" s="31">
        <v>49</v>
      </c>
    </row>
    <row r="507" spans="1:9" x14ac:dyDescent="0.35">
      <c r="A507" s="32" t="s">
        <v>18</v>
      </c>
      <c r="B507" s="33">
        <v>15</v>
      </c>
      <c r="C507" s="33">
        <v>13</v>
      </c>
      <c r="D507" s="33">
        <v>9</v>
      </c>
      <c r="E507" s="33"/>
      <c r="F507" s="33"/>
      <c r="G507" s="33"/>
      <c r="H507" s="33">
        <v>12</v>
      </c>
      <c r="I507" s="33">
        <v>49</v>
      </c>
    </row>
    <row r="508" spans="1:9" x14ac:dyDescent="0.35">
      <c r="A508" s="34" t="s">
        <v>710</v>
      </c>
      <c r="B508" s="33">
        <v>7</v>
      </c>
      <c r="C508" s="33">
        <v>6</v>
      </c>
      <c r="D508" s="33">
        <v>3</v>
      </c>
      <c r="E508" s="33"/>
      <c r="F508" s="33"/>
      <c r="G508" s="33"/>
      <c r="H508" s="33">
        <v>6</v>
      </c>
      <c r="I508" s="33">
        <v>22</v>
      </c>
    </row>
    <row r="509" spans="1:9" x14ac:dyDescent="0.35">
      <c r="A509" s="34" t="s">
        <v>711</v>
      </c>
      <c r="B509" s="33">
        <v>8</v>
      </c>
      <c r="C509" s="33">
        <v>7</v>
      </c>
      <c r="D509" s="33">
        <v>6</v>
      </c>
      <c r="E509" s="33"/>
      <c r="F509" s="33"/>
      <c r="G509" s="33"/>
      <c r="H509" s="33">
        <v>6</v>
      </c>
      <c r="I509" s="33">
        <v>27</v>
      </c>
    </row>
    <row r="510" spans="1:9" x14ac:dyDescent="0.35">
      <c r="A510" s="28" t="s">
        <v>39</v>
      </c>
      <c r="B510" s="29">
        <v>829</v>
      </c>
      <c r="C510" s="29">
        <v>491</v>
      </c>
      <c r="D510" s="29">
        <v>391</v>
      </c>
      <c r="E510" s="29">
        <v>323</v>
      </c>
      <c r="F510" s="29"/>
      <c r="G510" s="29"/>
      <c r="H510" s="29">
        <v>453</v>
      </c>
      <c r="I510" s="29">
        <v>2487</v>
      </c>
    </row>
    <row r="511" spans="1:9" x14ac:dyDescent="0.35">
      <c r="A511" s="30" t="s">
        <v>4</v>
      </c>
      <c r="B511" s="31">
        <v>474</v>
      </c>
      <c r="C511" s="31">
        <v>420</v>
      </c>
      <c r="D511" s="31">
        <v>365</v>
      </c>
      <c r="E511" s="31">
        <v>323</v>
      </c>
      <c r="F511" s="31"/>
      <c r="G511" s="31"/>
      <c r="H511" s="31">
        <v>115</v>
      </c>
      <c r="I511" s="31">
        <v>1697</v>
      </c>
    </row>
    <row r="512" spans="1:9" x14ac:dyDescent="0.35">
      <c r="A512" s="32" t="s">
        <v>13</v>
      </c>
      <c r="B512" s="33">
        <v>353</v>
      </c>
      <c r="C512" s="33">
        <v>323</v>
      </c>
      <c r="D512" s="33">
        <v>255</v>
      </c>
      <c r="E512" s="33">
        <v>323</v>
      </c>
      <c r="F512" s="33"/>
      <c r="G512" s="33"/>
      <c r="H512" s="33">
        <v>39</v>
      </c>
      <c r="I512" s="33">
        <v>1293</v>
      </c>
    </row>
    <row r="513" spans="1:9" x14ac:dyDescent="0.35">
      <c r="A513" s="34" t="s">
        <v>407</v>
      </c>
      <c r="B513" s="33">
        <v>112</v>
      </c>
      <c r="C513" s="33">
        <v>63</v>
      </c>
      <c r="D513" s="33">
        <v>56</v>
      </c>
      <c r="E513" s="33">
        <v>67</v>
      </c>
      <c r="F513" s="33"/>
      <c r="G513" s="33"/>
      <c r="H513" s="33">
        <v>7</v>
      </c>
      <c r="I513" s="33">
        <v>305</v>
      </c>
    </row>
    <row r="514" spans="1:9" x14ac:dyDescent="0.35">
      <c r="A514" s="34" t="s">
        <v>408</v>
      </c>
      <c r="B514" s="33">
        <v>26</v>
      </c>
      <c r="C514" s="33">
        <v>21</v>
      </c>
      <c r="D514" s="33">
        <v>24</v>
      </c>
      <c r="E514" s="33">
        <v>14</v>
      </c>
      <c r="F514" s="33"/>
      <c r="G514" s="33"/>
      <c r="H514" s="33">
        <v>12</v>
      </c>
      <c r="I514" s="33">
        <v>97</v>
      </c>
    </row>
    <row r="515" spans="1:9" x14ac:dyDescent="0.35">
      <c r="A515" s="34" t="s">
        <v>409</v>
      </c>
      <c r="B515" s="33">
        <v>14</v>
      </c>
      <c r="C515" s="33">
        <v>23</v>
      </c>
      <c r="D515" s="33"/>
      <c r="E515" s="33">
        <v>22</v>
      </c>
      <c r="F515" s="33"/>
      <c r="G515" s="33"/>
      <c r="H515" s="33"/>
      <c r="I515" s="33">
        <v>59</v>
      </c>
    </row>
    <row r="516" spans="1:9" x14ac:dyDescent="0.35">
      <c r="A516" s="34" t="s">
        <v>410</v>
      </c>
      <c r="B516" s="33">
        <v>87</v>
      </c>
      <c r="C516" s="33">
        <v>90</v>
      </c>
      <c r="D516" s="33">
        <v>82</v>
      </c>
      <c r="E516" s="33">
        <v>101</v>
      </c>
      <c r="F516" s="33"/>
      <c r="G516" s="33"/>
      <c r="H516" s="33">
        <v>5</v>
      </c>
      <c r="I516" s="33">
        <v>365</v>
      </c>
    </row>
    <row r="517" spans="1:9" x14ac:dyDescent="0.35">
      <c r="A517" s="34" t="s">
        <v>411</v>
      </c>
      <c r="B517" s="33">
        <v>68</v>
      </c>
      <c r="C517" s="33">
        <v>61</v>
      </c>
      <c r="D517" s="33">
        <v>58</v>
      </c>
      <c r="E517" s="33">
        <v>52</v>
      </c>
      <c r="F517" s="33"/>
      <c r="G517" s="33"/>
      <c r="H517" s="33">
        <v>13</v>
      </c>
      <c r="I517" s="33">
        <v>252</v>
      </c>
    </row>
    <row r="518" spans="1:9" x14ac:dyDescent="0.35">
      <c r="A518" s="34" t="s">
        <v>412</v>
      </c>
      <c r="B518" s="33">
        <v>46</v>
      </c>
      <c r="C518" s="33">
        <v>65</v>
      </c>
      <c r="D518" s="33">
        <v>35</v>
      </c>
      <c r="E518" s="33">
        <v>67</v>
      </c>
      <c r="F518" s="33"/>
      <c r="G518" s="33"/>
      <c r="H518" s="33">
        <v>2</v>
      </c>
      <c r="I518" s="33">
        <v>215</v>
      </c>
    </row>
    <row r="519" spans="1:9" x14ac:dyDescent="0.35">
      <c r="A519" s="32" t="s">
        <v>14</v>
      </c>
      <c r="B519" s="33">
        <v>121</v>
      </c>
      <c r="C519" s="33">
        <v>97</v>
      </c>
      <c r="D519" s="33">
        <v>110</v>
      </c>
      <c r="E519" s="33"/>
      <c r="F519" s="33"/>
      <c r="G519" s="33"/>
      <c r="H519" s="33">
        <v>76</v>
      </c>
      <c r="I519" s="33">
        <v>404</v>
      </c>
    </row>
    <row r="520" spans="1:9" x14ac:dyDescent="0.35">
      <c r="A520" s="34" t="s">
        <v>413</v>
      </c>
      <c r="B520" s="33">
        <v>121</v>
      </c>
      <c r="C520" s="33">
        <v>97</v>
      </c>
      <c r="D520" s="33">
        <v>110</v>
      </c>
      <c r="E520" s="33"/>
      <c r="F520" s="33"/>
      <c r="G520" s="33"/>
      <c r="H520" s="33">
        <v>76</v>
      </c>
      <c r="I520" s="33">
        <v>404</v>
      </c>
    </row>
    <row r="521" spans="1:9" x14ac:dyDescent="0.35">
      <c r="A521" s="30" t="s">
        <v>6</v>
      </c>
      <c r="B521" s="31">
        <v>324</v>
      </c>
      <c r="C521" s="31">
        <v>53</v>
      </c>
      <c r="D521" s="31"/>
      <c r="E521" s="31"/>
      <c r="F521" s="31"/>
      <c r="G521" s="31"/>
      <c r="H521" s="31">
        <v>319</v>
      </c>
      <c r="I521" s="31">
        <v>696</v>
      </c>
    </row>
    <row r="522" spans="1:9" x14ac:dyDescent="0.35">
      <c r="A522" s="32" t="s">
        <v>17</v>
      </c>
      <c r="B522" s="33">
        <v>324</v>
      </c>
      <c r="C522" s="33">
        <v>53</v>
      </c>
      <c r="D522" s="33"/>
      <c r="E522" s="33"/>
      <c r="F522" s="33"/>
      <c r="G522" s="33"/>
      <c r="H522" s="33">
        <v>319</v>
      </c>
      <c r="I522" s="33">
        <v>696</v>
      </c>
    </row>
    <row r="523" spans="1:9" x14ac:dyDescent="0.35">
      <c r="A523" s="34" t="s">
        <v>417</v>
      </c>
      <c r="B523" s="33"/>
      <c r="C523" s="33"/>
      <c r="D523" s="33"/>
      <c r="E523" s="33"/>
      <c r="F523" s="33"/>
      <c r="G523" s="33"/>
      <c r="H523" s="33">
        <v>29</v>
      </c>
      <c r="I523" s="33">
        <v>29</v>
      </c>
    </row>
    <row r="524" spans="1:9" x14ac:dyDescent="0.35">
      <c r="A524" s="34" t="s">
        <v>419</v>
      </c>
      <c r="B524" s="33">
        <v>12</v>
      </c>
      <c r="C524" s="33">
        <v>16</v>
      </c>
      <c r="D524" s="33"/>
      <c r="E524" s="33"/>
      <c r="F524" s="33"/>
      <c r="G524" s="33"/>
      <c r="H524" s="33">
        <v>13</v>
      </c>
      <c r="I524" s="33">
        <v>41</v>
      </c>
    </row>
    <row r="525" spans="1:9" x14ac:dyDescent="0.35">
      <c r="A525" s="34" t="s">
        <v>420</v>
      </c>
      <c r="B525" s="33">
        <v>162</v>
      </c>
      <c r="C525" s="33"/>
      <c r="D525" s="33"/>
      <c r="E525" s="33"/>
      <c r="F525" s="33"/>
      <c r="G525" s="33"/>
      <c r="H525" s="33">
        <v>158</v>
      </c>
      <c r="I525" s="33">
        <v>320</v>
      </c>
    </row>
    <row r="526" spans="1:9" x14ac:dyDescent="0.35">
      <c r="A526" s="34" t="s">
        <v>421</v>
      </c>
      <c r="B526" s="33">
        <v>11</v>
      </c>
      <c r="C526" s="33">
        <v>10</v>
      </c>
      <c r="D526" s="33"/>
      <c r="E526" s="33"/>
      <c r="F526" s="33"/>
      <c r="G526" s="33"/>
      <c r="H526" s="33">
        <v>17</v>
      </c>
      <c r="I526" s="33">
        <v>38</v>
      </c>
    </row>
    <row r="527" spans="1:9" x14ac:dyDescent="0.35">
      <c r="A527" s="34" t="s">
        <v>422</v>
      </c>
      <c r="B527" s="33">
        <v>46</v>
      </c>
      <c r="C527" s="33"/>
      <c r="D527" s="33"/>
      <c r="E527" s="33"/>
      <c r="F527" s="33"/>
      <c r="G527" s="33"/>
      <c r="H527" s="33">
        <v>46</v>
      </c>
      <c r="I527" s="33">
        <v>92</v>
      </c>
    </row>
    <row r="528" spans="1:9" x14ac:dyDescent="0.35">
      <c r="A528" s="34" t="s">
        <v>423</v>
      </c>
      <c r="B528" s="33">
        <v>56</v>
      </c>
      <c r="C528" s="33"/>
      <c r="D528" s="33"/>
      <c r="E528" s="33"/>
      <c r="F528" s="33"/>
      <c r="G528" s="33"/>
      <c r="H528" s="33">
        <v>41</v>
      </c>
      <c r="I528" s="33">
        <v>97</v>
      </c>
    </row>
    <row r="529" spans="1:9" x14ac:dyDescent="0.35">
      <c r="A529" s="34" t="s">
        <v>424</v>
      </c>
      <c r="B529" s="33"/>
      <c r="C529" s="33">
        <v>6</v>
      </c>
      <c r="D529" s="33"/>
      <c r="E529" s="33"/>
      <c r="F529" s="33"/>
      <c r="G529" s="33"/>
      <c r="H529" s="33"/>
      <c r="I529" s="33">
        <v>6</v>
      </c>
    </row>
    <row r="530" spans="1:9" x14ac:dyDescent="0.35">
      <c r="A530" s="34" t="s">
        <v>683</v>
      </c>
      <c r="B530" s="33">
        <v>37</v>
      </c>
      <c r="C530" s="33">
        <v>21</v>
      </c>
      <c r="D530" s="33"/>
      <c r="E530" s="33"/>
      <c r="F530" s="33"/>
      <c r="G530" s="33"/>
      <c r="H530" s="33">
        <v>15</v>
      </c>
      <c r="I530" s="33">
        <v>73</v>
      </c>
    </row>
    <row r="531" spans="1:9" x14ac:dyDescent="0.35">
      <c r="A531" s="30" t="s">
        <v>7</v>
      </c>
      <c r="B531" s="31">
        <v>31</v>
      </c>
      <c r="C531" s="31">
        <v>18</v>
      </c>
      <c r="D531" s="31">
        <v>26</v>
      </c>
      <c r="E531" s="31"/>
      <c r="F531" s="31"/>
      <c r="G531" s="31"/>
      <c r="H531" s="31">
        <v>19</v>
      </c>
      <c r="I531" s="31">
        <v>94</v>
      </c>
    </row>
    <row r="532" spans="1:9" x14ac:dyDescent="0.35">
      <c r="A532" s="32" t="s">
        <v>18</v>
      </c>
      <c r="B532" s="33">
        <v>31</v>
      </c>
      <c r="C532" s="33">
        <v>18</v>
      </c>
      <c r="D532" s="33">
        <v>26</v>
      </c>
      <c r="E532" s="33"/>
      <c r="F532" s="33"/>
      <c r="G532" s="33"/>
      <c r="H532" s="33">
        <v>19</v>
      </c>
      <c r="I532" s="33">
        <v>94</v>
      </c>
    </row>
    <row r="533" spans="1:9" x14ac:dyDescent="0.35">
      <c r="A533" s="34" t="s">
        <v>712</v>
      </c>
      <c r="B533" s="33">
        <v>31</v>
      </c>
      <c r="C533" s="33">
        <v>18</v>
      </c>
      <c r="D533" s="33">
        <v>26</v>
      </c>
      <c r="E533" s="33"/>
      <c r="F533" s="33"/>
      <c r="G533" s="33"/>
      <c r="H533" s="33">
        <v>19</v>
      </c>
      <c r="I533" s="33">
        <v>94</v>
      </c>
    </row>
    <row r="534" spans="1:9" x14ac:dyDescent="0.35">
      <c r="A534" s="28" t="s">
        <v>40</v>
      </c>
      <c r="B534" s="29">
        <v>499</v>
      </c>
      <c r="C534" s="29">
        <v>163</v>
      </c>
      <c r="D534" s="29">
        <v>140</v>
      </c>
      <c r="E534" s="29">
        <v>135</v>
      </c>
      <c r="F534" s="29"/>
      <c r="G534" s="29"/>
      <c r="H534" s="29">
        <v>183</v>
      </c>
      <c r="I534" s="29">
        <v>1120</v>
      </c>
    </row>
    <row r="535" spans="1:9" x14ac:dyDescent="0.35">
      <c r="A535" s="30" t="s">
        <v>4</v>
      </c>
      <c r="B535" s="31">
        <v>304</v>
      </c>
      <c r="C535" s="31">
        <v>144</v>
      </c>
      <c r="D535" s="31">
        <v>128</v>
      </c>
      <c r="E535" s="31">
        <v>135</v>
      </c>
      <c r="F535" s="31"/>
      <c r="G535" s="31"/>
      <c r="H535" s="31">
        <v>22</v>
      </c>
      <c r="I535" s="31">
        <v>733</v>
      </c>
    </row>
    <row r="536" spans="1:9" x14ac:dyDescent="0.35">
      <c r="A536" s="32" t="s">
        <v>13</v>
      </c>
      <c r="B536" s="33">
        <v>304</v>
      </c>
      <c r="C536" s="33">
        <v>144</v>
      </c>
      <c r="D536" s="33">
        <v>128</v>
      </c>
      <c r="E536" s="33">
        <v>135</v>
      </c>
      <c r="F536" s="33"/>
      <c r="G536" s="33"/>
      <c r="H536" s="33">
        <v>22</v>
      </c>
      <c r="I536" s="33">
        <v>733</v>
      </c>
    </row>
    <row r="537" spans="1:9" x14ac:dyDescent="0.35">
      <c r="A537" s="34" t="s">
        <v>426</v>
      </c>
      <c r="B537" s="33">
        <v>304</v>
      </c>
      <c r="C537" s="33">
        <v>144</v>
      </c>
      <c r="D537" s="33">
        <v>128</v>
      </c>
      <c r="E537" s="33">
        <v>135</v>
      </c>
      <c r="F537" s="33"/>
      <c r="G537" s="33"/>
      <c r="H537" s="33">
        <v>22</v>
      </c>
      <c r="I537" s="33">
        <v>733</v>
      </c>
    </row>
    <row r="538" spans="1:9" x14ac:dyDescent="0.35">
      <c r="A538" s="30" t="s">
        <v>6</v>
      </c>
      <c r="B538" s="31">
        <v>174</v>
      </c>
      <c r="C538" s="31"/>
      <c r="D538" s="31"/>
      <c r="E538" s="31"/>
      <c r="F538" s="31"/>
      <c r="G538" s="31"/>
      <c r="H538" s="31">
        <v>143</v>
      </c>
      <c r="I538" s="31">
        <v>317</v>
      </c>
    </row>
    <row r="539" spans="1:9" x14ac:dyDescent="0.35">
      <c r="A539" s="32" t="s">
        <v>17</v>
      </c>
      <c r="B539" s="33">
        <v>174</v>
      </c>
      <c r="C539" s="33"/>
      <c r="D539" s="33"/>
      <c r="E539" s="33"/>
      <c r="F539" s="33"/>
      <c r="G539" s="33"/>
      <c r="H539" s="33">
        <v>143</v>
      </c>
      <c r="I539" s="33">
        <v>317</v>
      </c>
    </row>
    <row r="540" spans="1:9" x14ac:dyDescent="0.35">
      <c r="A540" s="34" t="s">
        <v>428</v>
      </c>
      <c r="B540" s="33">
        <v>174</v>
      </c>
      <c r="C540" s="33"/>
      <c r="D540" s="33"/>
      <c r="E540" s="33"/>
      <c r="F540" s="33"/>
      <c r="G540" s="33"/>
      <c r="H540" s="33">
        <v>143</v>
      </c>
      <c r="I540" s="33">
        <v>317</v>
      </c>
    </row>
    <row r="541" spans="1:9" x14ac:dyDescent="0.35">
      <c r="A541" s="30" t="s">
        <v>7</v>
      </c>
      <c r="B541" s="31">
        <v>21</v>
      </c>
      <c r="C541" s="31">
        <v>19</v>
      </c>
      <c r="D541" s="31">
        <v>12</v>
      </c>
      <c r="E541" s="31"/>
      <c r="F541" s="31"/>
      <c r="G541" s="31"/>
      <c r="H541" s="31">
        <v>18</v>
      </c>
      <c r="I541" s="31">
        <v>70</v>
      </c>
    </row>
    <row r="542" spans="1:9" x14ac:dyDescent="0.35">
      <c r="A542" s="32" t="s">
        <v>18</v>
      </c>
      <c r="B542" s="33">
        <v>21</v>
      </c>
      <c r="C542" s="33">
        <v>19</v>
      </c>
      <c r="D542" s="33">
        <v>12</v>
      </c>
      <c r="E542" s="33"/>
      <c r="F542" s="33"/>
      <c r="G542" s="33"/>
      <c r="H542" s="33">
        <v>18</v>
      </c>
      <c r="I542" s="33">
        <v>70</v>
      </c>
    </row>
    <row r="543" spans="1:9" x14ac:dyDescent="0.35">
      <c r="A543" s="34" t="s">
        <v>713</v>
      </c>
      <c r="B543" s="33">
        <v>21</v>
      </c>
      <c r="C543" s="33">
        <v>19</v>
      </c>
      <c r="D543" s="33">
        <v>12</v>
      </c>
      <c r="E543" s="33"/>
      <c r="F543" s="33"/>
      <c r="G543" s="33"/>
      <c r="H543" s="33">
        <v>18</v>
      </c>
      <c r="I543" s="33">
        <v>70</v>
      </c>
    </row>
    <row r="544" spans="1:9" x14ac:dyDescent="0.35">
      <c r="A544" s="28" t="s">
        <v>41</v>
      </c>
      <c r="B544" s="29">
        <v>89.5</v>
      </c>
      <c r="C544" s="29">
        <v>73.5</v>
      </c>
      <c r="D544" s="29">
        <v>37.5</v>
      </c>
      <c r="E544" s="29">
        <v>7</v>
      </c>
      <c r="F544" s="29">
        <v>6</v>
      </c>
      <c r="G544" s="29"/>
      <c r="H544" s="29">
        <v>79</v>
      </c>
      <c r="I544" s="29">
        <v>292.5</v>
      </c>
    </row>
    <row r="545" spans="1:9" x14ac:dyDescent="0.35">
      <c r="A545" s="30" t="s">
        <v>4</v>
      </c>
      <c r="B545" s="31">
        <v>16.5</v>
      </c>
      <c r="C545" s="31">
        <v>3</v>
      </c>
      <c r="D545" s="31">
        <v>11.5</v>
      </c>
      <c r="E545" s="31"/>
      <c r="F545" s="31"/>
      <c r="G545" s="31"/>
      <c r="H545" s="31">
        <v>4.5</v>
      </c>
      <c r="I545" s="31">
        <v>35.5</v>
      </c>
    </row>
    <row r="546" spans="1:9" x14ac:dyDescent="0.35">
      <c r="A546" s="32" t="s">
        <v>13</v>
      </c>
      <c r="B546" s="33">
        <v>16.5</v>
      </c>
      <c r="C546" s="33">
        <v>3</v>
      </c>
      <c r="D546" s="33">
        <v>11.5</v>
      </c>
      <c r="E546" s="33"/>
      <c r="F546" s="33"/>
      <c r="G546" s="33"/>
      <c r="H546" s="33">
        <v>4.5</v>
      </c>
      <c r="I546" s="33">
        <v>35.5</v>
      </c>
    </row>
    <row r="547" spans="1:9" x14ac:dyDescent="0.35">
      <c r="A547" s="34" t="s">
        <v>478</v>
      </c>
      <c r="B547" s="33">
        <v>15</v>
      </c>
      <c r="C547" s="33">
        <v>2</v>
      </c>
      <c r="D547" s="33">
        <v>10</v>
      </c>
      <c r="E547" s="33"/>
      <c r="F547" s="33"/>
      <c r="G547" s="33"/>
      <c r="H547" s="33">
        <v>4</v>
      </c>
      <c r="I547" s="33">
        <v>31</v>
      </c>
    </row>
    <row r="548" spans="1:9" x14ac:dyDescent="0.35">
      <c r="A548" s="34" t="s">
        <v>554</v>
      </c>
      <c r="B548" s="33">
        <v>1.5</v>
      </c>
      <c r="C548" s="33">
        <v>1</v>
      </c>
      <c r="D548" s="33">
        <v>1.5</v>
      </c>
      <c r="E548" s="33"/>
      <c r="F548" s="33"/>
      <c r="G548" s="33"/>
      <c r="H548" s="33">
        <v>0.5</v>
      </c>
      <c r="I548" s="33">
        <v>4.5</v>
      </c>
    </row>
    <row r="549" spans="1:9" x14ac:dyDescent="0.35">
      <c r="A549" s="30" t="s">
        <v>6</v>
      </c>
      <c r="B549" s="31">
        <v>58</v>
      </c>
      <c r="C549" s="31">
        <v>53.5</v>
      </c>
      <c r="D549" s="31">
        <v>7</v>
      </c>
      <c r="E549" s="31">
        <v>7</v>
      </c>
      <c r="F549" s="31">
        <v>6</v>
      </c>
      <c r="G549" s="31"/>
      <c r="H549" s="31">
        <v>60.5</v>
      </c>
      <c r="I549" s="31">
        <v>192</v>
      </c>
    </row>
    <row r="550" spans="1:9" x14ac:dyDescent="0.35">
      <c r="A550" s="32" t="s">
        <v>16</v>
      </c>
      <c r="B550" s="33">
        <v>1</v>
      </c>
      <c r="C550" s="33">
        <v>5</v>
      </c>
      <c r="D550" s="33">
        <v>7</v>
      </c>
      <c r="E550" s="33">
        <v>7</v>
      </c>
      <c r="F550" s="33">
        <v>6</v>
      </c>
      <c r="G550" s="33"/>
      <c r="H550" s="33">
        <v>8</v>
      </c>
      <c r="I550" s="33">
        <v>34</v>
      </c>
    </row>
    <row r="551" spans="1:9" x14ac:dyDescent="0.35">
      <c r="A551" s="34" t="s">
        <v>434</v>
      </c>
      <c r="B551" s="33">
        <v>1</v>
      </c>
      <c r="C551" s="33">
        <v>5</v>
      </c>
      <c r="D551" s="33">
        <v>7</v>
      </c>
      <c r="E551" s="33">
        <v>7</v>
      </c>
      <c r="F551" s="33">
        <v>6</v>
      </c>
      <c r="G551" s="33"/>
      <c r="H551" s="33">
        <v>8</v>
      </c>
      <c r="I551" s="33">
        <v>34</v>
      </c>
    </row>
    <row r="552" spans="1:9" x14ac:dyDescent="0.35">
      <c r="A552" s="32" t="s">
        <v>17</v>
      </c>
      <c r="B552" s="33">
        <v>57</v>
      </c>
      <c r="C552" s="33">
        <v>48.5</v>
      </c>
      <c r="D552" s="33"/>
      <c r="E552" s="33"/>
      <c r="F552" s="33"/>
      <c r="G552" s="33"/>
      <c r="H552" s="33">
        <v>52.5</v>
      </c>
      <c r="I552" s="33">
        <v>158</v>
      </c>
    </row>
    <row r="553" spans="1:9" x14ac:dyDescent="0.35">
      <c r="A553" s="34" t="s">
        <v>435</v>
      </c>
      <c r="B553" s="33">
        <v>2</v>
      </c>
      <c r="C553" s="33">
        <v>4</v>
      </c>
      <c r="D553" s="33"/>
      <c r="E553" s="33"/>
      <c r="F553" s="33"/>
      <c r="G553" s="33"/>
      <c r="H553" s="33">
        <v>3</v>
      </c>
      <c r="I553" s="33">
        <v>9</v>
      </c>
    </row>
    <row r="554" spans="1:9" x14ac:dyDescent="0.35">
      <c r="A554" s="34" t="s">
        <v>436</v>
      </c>
      <c r="B554" s="33">
        <v>2</v>
      </c>
      <c r="C554" s="33">
        <v>0.5</v>
      </c>
      <c r="D554" s="33"/>
      <c r="E554" s="33"/>
      <c r="F554" s="33"/>
      <c r="G554" s="33"/>
      <c r="H554" s="33">
        <v>0.5</v>
      </c>
      <c r="I554" s="33">
        <v>3</v>
      </c>
    </row>
    <row r="555" spans="1:9" x14ac:dyDescent="0.35">
      <c r="A555" s="34" t="s">
        <v>487</v>
      </c>
      <c r="B555" s="33">
        <v>53</v>
      </c>
      <c r="C555" s="33">
        <v>44</v>
      </c>
      <c r="D555" s="33"/>
      <c r="E555" s="33"/>
      <c r="F555" s="33"/>
      <c r="G555" s="33"/>
      <c r="H555" s="33">
        <v>49</v>
      </c>
      <c r="I555" s="33">
        <v>146</v>
      </c>
    </row>
    <row r="556" spans="1:9" x14ac:dyDescent="0.35">
      <c r="A556" s="30" t="s">
        <v>7</v>
      </c>
      <c r="B556" s="31">
        <v>15</v>
      </c>
      <c r="C556" s="31">
        <v>17</v>
      </c>
      <c r="D556" s="31">
        <v>19</v>
      </c>
      <c r="E556" s="31"/>
      <c r="F556" s="31"/>
      <c r="G556" s="31"/>
      <c r="H556" s="31">
        <v>14</v>
      </c>
      <c r="I556" s="31">
        <v>65</v>
      </c>
    </row>
    <row r="557" spans="1:9" x14ac:dyDescent="0.35">
      <c r="A557" s="32" t="s">
        <v>18</v>
      </c>
      <c r="B557" s="33">
        <v>15</v>
      </c>
      <c r="C557" s="33">
        <v>17</v>
      </c>
      <c r="D557" s="33">
        <v>19</v>
      </c>
      <c r="E557" s="33"/>
      <c r="F557" s="33"/>
      <c r="G557" s="33"/>
      <c r="H557" s="33">
        <v>14</v>
      </c>
      <c r="I557" s="33">
        <v>65</v>
      </c>
    </row>
    <row r="558" spans="1:9" x14ac:dyDescent="0.35">
      <c r="A558" s="34" t="s">
        <v>690</v>
      </c>
      <c r="B558" s="33">
        <v>1</v>
      </c>
      <c r="C558" s="33">
        <v>1</v>
      </c>
      <c r="D558" s="33">
        <v>3</v>
      </c>
      <c r="E558" s="33"/>
      <c r="F558" s="33"/>
      <c r="G558" s="33"/>
      <c r="H558" s="33"/>
      <c r="I558" s="33">
        <v>5</v>
      </c>
    </row>
    <row r="559" spans="1:9" x14ac:dyDescent="0.35">
      <c r="A559" s="34" t="s">
        <v>714</v>
      </c>
      <c r="B559" s="33">
        <v>14</v>
      </c>
      <c r="C559" s="33">
        <v>17</v>
      </c>
      <c r="D559" s="33">
        <v>16</v>
      </c>
      <c r="E559" s="33"/>
      <c r="F559" s="33"/>
      <c r="G559" s="33"/>
      <c r="H559" s="33">
        <v>14</v>
      </c>
      <c r="I559" s="33">
        <f>43+17</f>
        <v>60</v>
      </c>
    </row>
    <row r="560" spans="1:9" x14ac:dyDescent="0.35">
      <c r="A560" s="28" t="s">
        <v>42</v>
      </c>
      <c r="B560" s="29">
        <v>72</v>
      </c>
      <c r="C560" s="29">
        <v>71</v>
      </c>
      <c r="D560" s="29">
        <v>66</v>
      </c>
      <c r="E560" s="29">
        <v>50</v>
      </c>
      <c r="F560" s="29">
        <v>54</v>
      </c>
      <c r="G560" s="29">
        <v>42</v>
      </c>
      <c r="H560" s="29">
        <v>48</v>
      </c>
      <c r="I560" s="29">
        <v>403</v>
      </c>
    </row>
    <row r="561" spans="1:9" x14ac:dyDescent="0.35">
      <c r="A561" s="30" t="s">
        <v>6</v>
      </c>
      <c r="B561" s="31">
        <v>69</v>
      </c>
      <c r="C561" s="31">
        <v>69</v>
      </c>
      <c r="D561" s="31">
        <v>60</v>
      </c>
      <c r="E561" s="31">
        <v>50</v>
      </c>
      <c r="F561" s="31">
        <v>54</v>
      </c>
      <c r="G561" s="31">
        <v>42</v>
      </c>
      <c r="H561" s="31">
        <v>40</v>
      </c>
      <c r="I561" s="31">
        <v>384</v>
      </c>
    </row>
    <row r="562" spans="1:9" x14ac:dyDescent="0.35">
      <c r="A562" s="32" t="s">
        <v>16</v>
      </c>
      <c r="B562" s="33">
        <v>69</v>
      </c>
      <c r="C562" s="33">
        <v>69</v>
      </c>
      <c r="D562" s="33">
        <v>60</v>
      </c>
      <c r="E562" s="33">
        <v>50</v>
      </c>
      <c r="F562" s="33">
        <v>54</v>
      </c>
      <c r="G562" s="33">
        <v>42</v>
      </c>
      <c r="H562" s="33">
        <v>40</v>
      </c>
      <c r="I562" s="33">
        <v>384</v>
      </c>
    </row>
    <row r="563" spans="1:9" x14ac:dyDescent="0.35">
      <c r="A563" s="34" t="s">
        <v>440</v>
      </c>
      <c r="B563" s="33">
        <v>69</v>
      </c>
      <c r="C563" s="33">
        <v>69</v>
      </c>
      <c r="D563" s="33">
        <v>60</v>
      </c>
      <c r="E563" s="33">
        <v>50</v>
      </c>
      <c r="F563" s="33">
        <v>54</v>
      </c>
      <c r="G563" s="33">
        <v>42</v>
      </c>
      <c r="H563" s="33">
        <v>40</v>
      </c>
      <c r="I563" s="33">
        <v>384</v>
      </c>
    </row>
    <row r="564" spans="1:9" x14ac:dyDescent="0.35">
      <c r="A564" s="30" t="s">
        <v>7</v>
      </c>
      <c r="B564" s="31">
        <v>3</v>
      </c>
      <c r="C564" s="31">
        <v>2</v>
      </c>
      <c r="D564" s="31">
        <v>6</v>
      </c>
      <c r="E564" s="31"/>
      <c r="F564" s="31"/>
      <c r="G564" s="31"/>
      <c r="H564" s="31">
        <v>8</v>
      </c>
      <c r="I564" s="31">
        <v>19</v>
      </c>
    </row>
    <row r="565" spans="1:9" x14ac:dyDescent="0.35">
      <c r="A565" s="32" t="s">
        <v>18</v>
      </c>
      <c r="B565" s="33">
        <v>3</v>
      </c>
      <c r="C565" s="33">
        <v>2</v>
      </c>
      <c r="D565" s="33">
        <v>6</v>
      </c>
      <c r="E565" s="33"/>
      <c r="F565" s="33"/>
      <c r="G565" s="33"/>
      <c r="H565" s="33">
        <v>8</v>
      </c>
      <c r="I565" s="33">
        <v>19</v>
      </c>
    </row>
    <row r="566" spans="1:9" x14ac:dyDescent="0.35">
      <c r="A566" s="34" t="s">
        <v>691</v>
      </c>
      <c r="B566" s="33">
        <v>3</v>
      </c>
      <c r="C566" s="33">
        <v>2</v>
      </c>
      <c r="D566" s="33">
        <v>6</v>
      </c>
      <c r="E566" s="33"/>
      <c r="F566" s="33"/>
      <c r="G566" s="33"/>
      <c r="H566" s="33">
        <v>8</v>
      </c>
      <c r="I566" s="33">
        <v>19</v>
      </c>
    </row>
    <row r="567" spans="1:9" x14ac:dyDescent="0.35">
      <c r="A567" s="28" t="s">
        <v>43</v>
      </c>
      <c r="B567" s="29">
        <v>536</v>
      </c>
      <c r="C567" s="29">
        <v>393</v>
      </c>
      <c r="D567" s="29">
        <v>408</v>
      </c>
      <c r="E567" s="29">
        <v>25</v>
      </c>
      <c r="F567" s="29"/>
      <c r="G567" s="29"/>
      <c r="H567" s="29">
        <v>280</v>
      </c>
      <c r="I567" s="29">
        <v>1642</v>
      </c>
    </row>
    <row r="568" spans="1:9" x14ac:dyDescent="0.35">
      <c r="A568" s="30" t="s">
        <v>4</v>
      </c>
      <c r="B568" s="31">
        <v>452</v>
      </c>
      <c r="C568" s="31">
        <v>344</v>
      </c>
      <c r="D568" s="31">
        <v>408</v>
      </c>
      <c r="E568" s="31">
        <v>25</v>
      </c>
      <c r="F568" s="31"/>
      <c r="G568" s="31"/>
      <c r="H568" s="31">
        <v>208</v>
      </c>
      <c r="I568" s="31">
        <v>1437</v>
      </c>
    </row>
    <row r="569" spans="1:9" x14ac:dyDescent="0.35">
      <c r="A569" s="32" t="s">
        <v>13</v>
      </c>
      <c r="B569" s="33">
        <v>58</v>
      </c>
      <c r="C569" s="33">
        <v>26</v>
      </c>
      <c r="D569" s="33">
        <v>35</v>
      </c>
      <c r="E569" s="33">
        <v>25</v>
      </c>
      <c r="F569" s="33"/>
      <c r="G569" s="33"/>
      <c r="H569" s="33">
        <v>9</v>
      </c>
      <c r="I569" s="33">
        <v>153</v>
      </c>
    </row>
    <row r="570" spans="1:9" x14ac:dyDescent="0.35">
      <c r="A570" s="34" t="s">
        <v>441</v>
      </c>
      <c r="B570" s="33">
        <v>58</v>
      </c>
      <c r="C570" s="33">
        <v>26</v>
      </c>
      <c r="D570" s="33">
        <v>35</v>
      </c>
      <c r="E570" s="33">
        <v>25</v>
      </c>
      <c r="F570" s="33"/>
      <c r="G570" s="33"/>
      <c r="H570" s="33">
        <v>9</v>
      </c>
      <c r="I570" s="33">
        <v>153</v>
      </c>
    </row>
    <row r="571" spans="1:9" x14ac:dyDescent="0.35">
      <c r="A571" s="32" t="s">
        <v>14</v>
      </c>
      <c r="B571" s="33">
        <v>394</v>
      </c>
      <c r="C571" s="33">
        <v>318</v>
      </c>
      <c r="D571" s="33">
        <v>373</v>
      </c>
      <c r="E571" s="33"/>
      <c r="F571" s="33"/>
      <c r="G571" s="33"/>
      <c r="H571" s="33">
        <v>199</v>
      </c>
      <c r="I571" s="33">
        <v>1284</v>
      </c>
    </row>
    <row r="572" spans="1:9" x14ac:dyDescent="0.35">
      <c r="A572" s="34" t="s">
        <v>442</v>
      </c>
      <c r="B572" s="33">
        <v>19</v>
      </c>
      <c r="C572" s="33">
        <v>21</v>
      </c>
      <c r="D572" s="33">
        <v>39</v>
      </c>
      <c r="E572" s="33"/>
      <c r="F572" s="33"/>
      <c r="G572" s="33"/>
      <c r="H572" s="33">
        <v>24</v>
      </c>
      <c r="I572" s="33">
        <v>103</v>
      </c>
    </row>
    <row r="573" spans="1:9" x14ac:dyDescent="0.35">
      <c r="A573" s="34" t="s">
        <v>443</v>
      </c>
      <c r="B573" s="33">
        <v>66</v>
      </c>
      <c r="C573" s="33">
        <v>48</v>
      </c>
      <c r="D573" s="33">
        <v>51</v>
      </c>
      <c r="E573" s="33"/>
      <c r="F573" s="33"/>
      <c r="G573" s="33"/>
      <c r="H573" s="33">
        <v>38</v>
      </c>
      <c r="I573" s="33">
        <v>203</v>
      </c>
    </row>
    <row r="574" spans="1:9" x14ac:dyDescent="0.35">
      <c r="A574" s="34" t="s">
        <v>444</v>
      </c>
      <c r="B574" s="33">
        <v>88</v>
      </c>
      <c r="C574" s="33">
        <v>70</v>
      </c>
      <c r="D574" s="33">
        <v>78</v>
      </c>
      <c r="E574" s="33"/>
      <c r="F574" s="33"/>
      <c r="G574" s="33"/>
      <c r="H574" s="33">
        <v>40</v>
      </c>
      <c r="I574" s="33">
        <v>276</v>
      </c>
    </row>
    <row r="575" spans="1:9" x14ac:dyDescent="0.35">
      <c r="A575" s="34" t="s">
        <v>445</v>
      </c>
      <c r="B575" s="33">
        <v>32</v>
      </c>
      <c r="C575" s="33">
        <v>18</v>
      </c>
      <c r="D575" s="33">
        <v>29</v>
      </c>
      <c r="E575" s="33"/>
      <c r="F575" s="33"/>
      <c r="G575" s="33"/>
      <c r="H575" s="33">
        <v>20</v>
      </c>
      <c r="I575" s="33">
        <v>99</v>
      </c>
    </row>
    <row r="576" spans="1:9" x14ac:dyDescent="0.35">
      <c r="A576" s="34" t="s">
        <v>446</v>
      </c>
      <c r="B576" s="33">
        <v>34</v>
      </c>
      <c r="C576" s="33">
        <v>18</v>
      </c>
      <c r="D576" s="33">
        <v>23</v>
      </c>
      <c r="E576" s="33"/>
      <c r="F576" s="33"/>
      <c r="G576" s="33"/>
      <c r="H576" s="33">
        <v>13</v>
      </c>
      <c r="I576" s="33">
        <v>88</v>
      </c>
    </row>
    <row r="577" spans="1:9" x14ac:dyDescent="0.35">
      <c r="A577" s="34" t="s">
        <v>447</v>
      </c>
      <c r="B577" s="33">
        <v>47</v>
      </c>
      <c r="C577" s="33">
        <v>39</v>
      </c>
      <c r="D577" s="33">
        <v>37</v>
      </c>
      <c r="E577" s="33"/>
      <c r="F577" s="33"/>
      <c r="G577" s="33"/>
      <c r="H577" s="33">
        <v>4</v>
      </c>
      <c r="I577" s="33">
        <v>127</v>
      </c>
    </row>
    <row r="578" spans="1:9" x14ac:dyDescent="0.35">
      <c r="A578" s="34" t="s">
        <v>448</v>
      </c>
      <c r="B578" s="33">
        <v>108</v>
      </c>
      <c r="C578" s="33">
        <v>104</v>
      </c>
      <c r="D578" s="33">
        <v>116</v>
      </c>
      <c r="E578" s="33"/>
      <c r="F578" s="33"/>
      <c r="G578" s="33"/>
      <c r="H578" s="33">
        <v>60</v>
      </c>
      <c r="I578" s="33">
        <v>388</v>
      </c>
    </row>
    <row r="579" spans="1:9" x14ac:dyDescent="0.35">
      <c r="A579" s="30" t="s">
        <v>6</v>
      </c>
      <c r="B579" s="31">
        <v>84</v>
      </c>
      <c r="C579" s="31">
        <v>49</v>
      </c>
      <c r="D579" s="31"/>
      <c r="E579" s="31"/>
      <c r="F579" s="31"/>
      <c r="G579" s="31"/>
      <c r="H579" s="31">
        <v>72</v>
      </c>
      <c r="I579" s="31">
        <v>205</v>
      </c>
    </row>
    <row r="580" spans="1:9" x14ac:dyDescent="0.35">
      <c r="A580" s="32" t="s">
        <v>17</v>
      </c>
      <c r="B580" s="33">
        <v>84</v>
      </c>
      <c r="C580" s="33">
        <v>49</v>
      </c>
      <c r="D580" s="33"/>
      <c r="E580" s="33"/>
      <c r="F580" s="33"/>
      <c r="G580" s="33"/>
      <c r="H580" s="33">
        <v>72</v>
      </c>
      <c r="I580" s="33">
        <v>205</v>
      </c>
    </row>
    <row r="581" spans="1:9" x14ac:dyDescent="0.35">
      <c r="A581" s="34" t="s">
        <v>449</v>
      </c>
      <c r="B581" s="33">
        <v>18</v>
      </c>
      <c r="C581" s="33">
        <v>14</v>
      </c>
      <c r="D581" s="33"/>
      <c r="E581" s="33"/>
      <c r="F581" s="33"/>
      <c r="G581" s="33"/>
      <c r="H581" s="33">
        <v>14</v>
      </c>
      <c r="I581" s="33">
        <v>46</v>
      </c>
    </row>
    <row r="582" spans="1:9" x14ac:dyDescent="0.35">
      <c r="A582" s="34" t="s">
        <v>450</v>
      </c>
      <c r="B582" s="33">
        <v>24</v>
      </c>
      <c r="C582" s="33">
        <v>17</v>
      </c>
      <c r="D582" s="33"/>
      <c r="E582" s="33"/>
      <c r="F582" s="33"/>
      <c r="G582" s="33"/>
      <c r="H582" s="33">
        <v>24</v>
      </c>
      <c r="I582" s="33">
        <v>65</v>
      </c>
    </row>
    <row r="583" spans="1:9" x14ac:dyDescent="0.35">
      <c r="A583" s="34" t="s">
        <v>451</v>
      </c>
      <c r="B583" s="33">
        <v>20</v>
      </c>
      <c r="C583" s="33"/>
      <c r="D583" s="33"/>
      <c r="E583" s="33"/>
      <c r="F583" s="33"/>
      <c r="G583" s="33"/>
      <c r="H583" s="33">
        <v>20</v>
      </c>
      <c r="I583" s="33">
        <v>40</v>
      </c>
    </row>
    <row r="584" spans="1:9" ht="15" thickBot="1" x14ac:dyDescent="0.4">
      <c r="A584" s="34" t="s">
        <v>452</v>
      </c>
      <c r="B584" s="33">
        <v>22</v>
      </c>
      <c r="C584" s="33">
        <v>18</v>
      </c>
      <c r="D584" s="33"/>
      <c r="E584" s="33"/>
      <c r="F584" s="33"/>
      <c r="G584" s="33"/>
      <c r="H584" s="33">
        <v>14</v>
      </c>
      <c r="I584" s="33">
        <v>54</v>
      </c>
    </row>
    <row r="585" spans="1:9" ht="15" thickTop="1" x14ac:dyDescent="0.35">
      <c r="A585" s="35" t="s">
        <v>11</v>
      </c>
      <c r="B585" s="36">
        <v>14287</v>
      </c>
      <c r="C585" s="36">
        <v>9431</v>
      </c>
      <c r="D585" s="36">
        <v>6011</v>
      </c>
      <c r="E585" s="36">
        <v>1429</v>
      </c>
      <c r="F585" s="36">
        <v>548</v>
      </c>
      <c r="G585" s="36">
        <v>269</v>
      </c>
      <c r="H585" s="36">
        <v>5640</v>
      </c>
      <c r="I585" s="36">
        <v>37615</v>
      </c>
    </row>
  </sheetData>
  <pageMargins left="0.70866141732283472" right="0.70866141732283472" top="0.74803149606299213" bottom="0.74803149606299213" header="0.31496062992125984" footer="0.31496062992125984"/>
  <pageSetup paperSize="9" scale="41" fitToHeight="5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585"/>
  <sheetViews>
    <sheetView topLeftCell="A29" workbookViewId="0">
      <selection sqref="A1:A4"/>
    </sheetView>
  </sheetViews>
  <sheetFormatPr defaultRowHeight="14.5" x14ac:dyDescent="0.35"/>
  <cols>
    <col min="1" max="1" width="63.08984375" customWidth="1"/>
    <col min="2" max="8" width="13.54296875" customWidth="1"/>
  </cols>
  <sheetData>
    <row r="1" spans="1:9" ht="29" x14ac:dyDescent="0.35">
      <c r="A1" s="72" t="s">
        <v>686</v>
      </c>
      <c r="B1" s="63"/>
      <c r="C1" s="63"/>
      <c r="D1" s="63"/>
      <c r="E1" s="63"/>
      <c r="F1" s="63"/>
      <c r="G1" s="63"/>
      <c r="H1" s="63"/>
      <c r="I1" s="63"/>
    </row>
    <row r="2" spans="1:9" x14ac:dyDescent="0.35">
      <c r="A2" s="63"/>
      <c r="B2" s="63" t="s">
        <v>455</v>
      </c>
      <c r="C2" s="63" t="s">
        <v>463</v>
      </c>
      <c r="D2" s="63" t="s">
        <v>464</v>
      </c>
      <c r="E2" s="63" t="s">
        <v>465</v>
      </c>
      <c r="F2" s="63" t="s">
        <v>466</v>
      </c>
      <c r="G2" s="63" t="s">
        <v>468</v>
      </c>
      <c r="H2" s="63" t="s">
        <v>556</v>
      </c>
      <c r="I2" s="63" t="s">
        <v>557</v>
      </c>
    </row>
    <row r="3" spans="1:9" x14ac:dyDescent="0.35">
      <c r="A3" s="63" t="s">
        <v>3</v>
      </c>
      <c r="B3" s="64">
        <v>172</v>
      </c>
      <c r="C3" s="64">
        <v>150</v>
      </c>
      <c r="D3" s="64">
        <v>75</v>
      </c>
      <c r="E3" s="64"/>
      <c r="F3" s="64"/>
      <c r="G3" s="64"/>
      <c r="H3" s="64">
        <v>53</v>
      </c>
      <c r="I3" s="64">
        <v>450</v>
      </c>
    </row>
    <row r="4" spans="1:9" x14ac:dyDescent="0.35">
      <c r="A4" s="65" t="s">
        <v>4</v>
      </c>
      <c r="B4" s="66">
        <v>94</v>
      </c>
      <c r="C4" s="66">
        <v>72</v>
      </c>
      <c r="D4" s="66">
        <v>75</v>
      </c>
      <c r="E4" s="66"/>
      <c r="F4" s="66"/>
      <c r="G4" s="66"/>
      <c r="H4" s="66">
        <v>20</v>
      </c>
      <c r="I4" s="66">
        <v>261</v>
      </c>
    </row>
    <row r="5" spans="1:9" x14ac:dyDescent="0.35">
      <c r="A5" s="67" t="s">
        <v>13</v>
      </c>
      <c r="B5" s="68">
        <v>94</v>
      </c>
      <c r="C5" s="68">
        <v>72</v>
      </c>
      <c r="D5" s="68">
        <v>75</v>
      </c>
      <c r="E5" s="68"/>
      <c r="F5" s="68"/>
      <c r="G5" s="68"/>
      <c r="H5" s="68">
        <v>20</v>
      </c>
      <c r="I5" s="68">
        <v>261</v>
      </c>
    </row>
    <row r="6" spans="1:9" x14ac:dyDescent="0.35">
      <c r="A6" s="69" t="s">
        <v>48</v>
      </c>
      <c r="B6" s="68">
        <v>77</v>
      </c>
      <c r="C6" s="68">
        <v>61</v>
      </c>
      <c r="D6" s="68">
        <v>63</v>
      </c>
      <c r="E6" s="68"/>
      <c r="F6" s="68"/>
      <c r="G6" s="68"/>
      <c r="H6" s="68">
        <v>18</v>
      </c>
      <c r="I6" s="68">
        <v>219</v>
      </c>
    </row>
    <row r="7" spans="1:9" x14ac:dyDescent="0.35">
      <c r="A7" s="69" t="s">
        <v>565</v>
      </c>
      <c r="B7" s="68">
        <v>17</v>
      </c>
      <c r="C7" s="68">
        <v>11</v>
      </c>
      <c r="D7" s="68">
        <v>12</v>
      </c>
      <c r="E7" s="68"/>
      <c r="F7" s="68"/>
      <c r="G7" s="68"/>
      <c r="H7" s="68">
        <v>2</v>
      </c>
      <c r="I7" s="68">
        <v>42</v>
      </c>
    </row>
    <row r="8" spans="1:9" x14ac:dyDescent="0.35">
      <c r="A8" s="65" t="s">
        <v>6</v>
      </c>
      <c r="B8" s="66">
        <v>74</v>
      </c>
      <c r="C8" s="66">
        <v>76</v>
      </c>
      <c r="D8" s="66"/>
      <c r="E8" s="66"/>
      <c r="F8" s="66"/>
      <c r="G8" s="66"/>
      <c r="H8" s="66">
        <v>32</v>
      </c>
      <c r="I8" s="66">
        <v>182</v>
      </c>
    </row>
    <row r="9" spans="1:9" x14ac:dyDescent="0.35">
      <c r="A9" s="67" t="s">
        <v>17</v>
      </c>
      <c r="B9" s="68">
        <v>74</v>
      </c>
      <c r="C9" s="68">
        <v>76</v>
      </c>
      <c r="D9" s="68"/>
      <c r="E9" s="68"/>
      <c r="F9" s="68"/>
      <c r="G9" s="68"/>
      <c r="H9" s="68">
        <v>32</v>
      </c>
      <c r="I9" s="68">
        <v>182</v>
      </c>
    </row>
    <row r="10" spans="1:9" x14ac:dyDescent="0.35">
      <c r="A10" s="69" t="s">
        <v>50</v>
      </c>
      <c r="B10" s="68">
        <v>8</v>
      </c>
      <c r="C10" s="68">
        <v>12</v>
      </c>
      <c r="D10" s="68"/>
      <c r="E10" s="68"/>
      <c r="F10" s="68"/>
      <c r="G10" s="68"/>
      <c r="H10" s="68">
        <v>5</v>
      </c>
      <c r="I10" s="68">
        <v>25</v>
      </c>
    </row>
    <row r="11" spans="1:9" x14ac:dyDescent="0.35">
      <c r="A11" s="69" t="s">
        <v>51</v>
      </c>
      <c r="B11" s="68">
        <v>41</v>
      </c>
      <c r="C11" s="68">
        <v>45</v>
      </c>
      <c r="D11" s="68"/>
      <c r="E11" s="68"/>
      <c r="F11" s="68"/>
      <c r="G11" s="68"/>
      <c r="H11" s="68">
        <v>21</v>
      </c>
      <c r="I11" s="68">
        <v>107</v>
      </c>
    </row>
    <row r="12" spans="1:9" x14ac:dyDescent="0.35">
      <c r="A12" s="69" t="s">
        <v>52</v>
      </c>
      <c r="B12" s="68">
        <v>4</v>
      </c>
      <c r="C12" s="68">
        <v>1</v>
      </c>
      <c r="D12" s="68"/>
      <c r="E12" s="68"/>
      <c r="F12" s="68"/>
      <c r="G12" s="68"/>
      <c r="H12" s="68">
        <v>2</v>
      </c>
      <c r="I12" s="68">
        <v>7</v>
      </c>
    </row>
    <row r="13" spans="1:9" x14ac:dyDescent="0.35">
      <c r="A13" s="69" t="s">
        <v>53</v>
      </c>
      <c r="B13" s="68">
        <v>21</v>
      </c>
      <c r="C13" s="68">
        <v>18</v>
      </c>
      <c r="D13" s="68"/>
      <c r="E13" s="68"/>
      <c r="F13" s="68"/>
      <c r="G13" s="68"/>
      <c r="H13" s="68">
        <v>4</v>
      </c>
      <c r="I13" s="68">
        <v>43</v>
      </c>
    </row>
    <row r="14" spans="1:9" x14ac:dyDescent="0.35">
      <c r="A14" s="65" t="s">
        <v>7</v>
      </c>
      <c r="B14" s="66">
        <v>4</v>
      </c>
      <c r="C14" s="66">
        <v>2</v>
      </c>
      <c r="D14" s="66"/>
      <c r="E14" s="66"/>
      <c r="F14" s="66"/>
      <c r="G14" s="66"/>
      <c r="H14" s="66">
        <v>1</v>
      </c>
      <c r="I14" s="66">
        <v>7</v>
      </c>
    </row>
    <row r="15" spans="1:9" x14ac:dyDescent="0.35">
      <c r="A15" s="67" t="s">
        <v>18</v>
      </c>
      <c r="B15" s="68">
        <v>4</v>
      </c>
      <c r="C15" s="68">
        <v>2</v>
      </c>
      <c r="D15" s="68"/>
      <c r="E15" s="68"/>
      <c r="F15" s="68"/>
      <c r="G15" s="68"/>
      <c r="H15" s="68">
        <v>1</v>
      </c>
      <c r="I15" s="68">
        <v>7</v>
      </c>
    </row>
    <row r="16" spans="1:9" x14ac:dyDescent="0.35">
      <c r="A16" s="69" t="s">
        <v>566</v>
      </c>
      <c r="B16" s="68">
        <v>4</v>
      </c>
      <c r="C16" s="68">
        <v>2</v>
      </c>
      <c r="D16" s="68"/>
      <c r="E16" s="68"/>
      <c r="F16" s="68"/>
      <c r="G16" s="68"/>
      <c r="H16" s="68">
        <v>1</v>
      </c>
      <c r="I16" s="68">
        <v>7</v>
      </c>
    </row>
    <row r="17" spans="1:9" x14ac:dyDescent="0.35">
      <c r="A17" s="63" t="s">
        <v>22</v>
      </c>
      <c r="B17" s="64">
        <v>51</v>
      </c>
      <c r="C17" s="64">
        <v>52</v>
      </c>
      <c r="D17" s="64">
        <v>23</v>
      </c>
      <c r="E17" s="64">
        <v>14</v>
      </c>
      <c r="F17" s="64"/>
      <c r="G17" s="64"/>
      <c r="H17" s="64">
        <v>51</v>
      </c>
      <c r="I17" s="64">
        <v>191</v>
      </c>
    </row>
    <row r="18" spans="1:9" x14ac:dyDescent="0.35">
      <c r="A18" s="65" t="s">
        <v>4</v>
      </c>
      <c r="B18" s="66">
        <v>20</v>
      </c>
      <c r="C18" s="66">
        <v>30</v>
      </c>
      <c r="D18" s="66">
        <v>21</v>
      </c>
      <c r="E18" s="66">
        <v>14</v>
      </c>
      <c r="F18" s="66"/>
      <c r="G18" s="66"/>
      <c r="H18" s="66">
        <v>18</v>
      </c>
      <c r="I18" s="66">
        <v>103</v>
      </c>
    </row>
    <row r="19" spans="1:9" x14ac:dyDescent="0.35">
      <c r="A19" s="67" t="s">
        <v>13</v>
      </c>
      <c r="B19" s="68">
        <v>20</v>
      </c>
      <c r="C19" s="68">
        <v>30</v>
      </c>
      <c r="D19" s="68">
        <v>21</v>
      </c>
      <c r="E19" s="68">
        <v>14</v>
      </c>
      <c r="F19" s="68"/>
      <c r="G19" s="68"/>
      <c r="H19" s="68">
        <v>18</v>
      </c>
      <c r="I19" s="68">
        <v>103</v>
      </c>
    </row>
    <row r="20" spans="1:9" x14ac:dyDescent="0.35">
      <c r="A20" s="69" t="s">
        <v>55</v>
      </c>
      <c r="B20" s="68">
        <v>2</v>
      </c>
      <c r="C20" s="68">
        <v>3</v>
      </c>
      <c r="D20" s="68">
        <v>4</v>
      </c>
      <c r="E20" s="68"/>
      <c r="F20" s="68"/>
      <c r="G20" s="68"/>
      <c r="H20" s="68">
        <v>4</v>
      </c>
      <c r="I20" s="68">
        <v>13</v>
      </c>
    </row>
    <row r="21" spans="1:9" x14ac:dyDescent="0.35">
      <c r="A21" s="69" t="s">
        <v>56</v>
      </c>
      <c r="B21" s="68">
        <v>5</v>
      </c>
      <c r="C21" s="68">
        <v>11</v>
      </c>
      <c r="D21" s="68">
        <v>10</v>
      </c>
      <c r="E21" s="68">
        <v>13</v>
      </c>
      <c r="F21" s="68"/>
      <c r="G21" s="68"/>
      <c r="H21" s="68">
        <v>2</v>
      </c>
      <c r="I21" s="68">
        <v>41</v>
      </c>
    </row>
    <row r="22" spans="1:9" x14ac:dyDescent="0.35">
      <c r="A22" s="69" t="s">
        <v>57</v>
      </c>
      <c r="B22" s="68">
        <v>11</v>
      </c>
      <c r="C22" s="68">
        <v>15</v>
      </c>
      <c r="D22" s="68">
        <v>6</v>
      </c>
      <c r="E22" s="68"/>
      <c r="F22" s="68"/>
      <c r="G22" s="68"/>
      <c r="H22" s="68">
        <v>10</v>
      </c>
      <c r="I22" s="68">
        <v>42</v>
      </c>
    </row>
    <row r="23" spans="1:9" x14ac:dyDescent="0.35">
      <c r="A23" s="69" t="s">
        <v>58</v>
      </c>
      <c r="B23" s="68">
        <v>2</v>
      </c>
      <c r="C23" s="68">
        <v>1</v>
      </c>
      <c r="D23" s="68">
        <v>1</v>
      </c>
      <c r="E23" s="68">
        <v>1</v>
      </c>
      <c r="F23" s="68"/>
      <c r="G23" s="68"/>
      <c r="H23" s="68">
        <v>2</v>
      </c>
      <c r="I23" s="68">
        <v>7</v>
      </c>
    </row>
    <row r="24" spans="1:9" x14ac:dyDescent="0.35">
      <c r="A24" s="65" t="s">
        <v>6</v>
      </c>
      <c r="B24" s="66">
        <v>31</v>
      </c>
      <c r="C24" s="66">
        <v>18</v>
      </c>
      <c r="D24" s="66"/>
      <c r="E24" s="66"/>
      <c r="F24" s="66"/>
      <c r="G24" s="66"/>
      <c r="H24" s="66">
        <v>33</v>
      </c>
      <c r="I24" s="66">
        <v>82</v>
      </c>
    </row>
    <row r="25" spans="1:9" x14ac:dyDescent="0.35">
      <c r="A25" s="67" t="s">
        <v>17</v>
      </c>
      <c r="B25" s="68">
        <v>31</v>
      </c>
      <c r="C25" s="68">
        <v>18</v>
      </c>
      <c r="D25" s="68"/>
      <c r="E25" s="68"/>
      <c r="F25" s="68"/>
      <c r="G25" s="68"/>
      <c r="H25" s="68">
        <v>33</v>
      </c>
      <c r="I25" s="68">
        <v>82</v>
      </c>
    </row>
    <row r="26" spans="1:9" x14ac:dyDescent="0.35">
      <c r="A26" s="69" t="s">
        <v>59</v>
      </c>
      <c r="B26" s="68">
        <v>4</v>
      </c>
      <c r="C26" s="68"/>
      <c r="D26" s="68"/>
      <c r="E26" s="68"/>
      <c r="F26" s="68"/>
      <c r="G26" s="68"/>
      <c r="H26" s="68">
        <v>2</v>
      </c>
      <c r="I26" s="68">
        <v>6</v>
      </c>
    </row>
    <row r="27" spans="1:9" x14ac:dyDescent="0.35">
      <c r="A27" s="69" t="s">
        <v>60</v>
      </c>
      <c r="B27" s="68">
        <v>9</v>
      </c>
      <c r="C27" s="68"/>
      <c r="D27" s="68"/>
      <c r="E27" s="68"/>
      <c r="F27" s="68"/>
      <c r="G27" s="68"/>
      <c r="H27" s="68">
        <v>4</v>
      </c>
      <c r="I27" s="68">
        <v>13</v>
      </c>
    </row>
    <row r="28" spans="1:9" x14ac:dyDescent="0.35">
      <c r="A28" s="69" t="s">
        <v>61</v>
      </c>
      <c r="B28" s="68">
        <v>3</v>
      </c>
      <c r="C28" s="68"/>
      <c r="D28" s="68"/>
      <c r="E28" s="68"/>
      <c r="F28" s="68"/>
      <c r="G28" s="68"/>
      <c r="H28" s="68">
        <v>3</v>
      </c>
      <c r="I28" s="68">
        <v>6</v>
      </c>
    </row>
    <row r="29" spans="1:9" x14ac:dyDescent="0.35">
      <c r="A29" s="69" t="s">
        <v>62</v>
      </c>
      <c r="B29" s="68">
        <v>7</v>
      </c>
      <c r="C29" s="68">
        <v>10</v>
      </c>
      <c r="D29" s="68"/>
      <c r="E29" s="68"/>
      <c r="F29" s="68"/>
      <c r="G29" s="68"/>
      <c r="H29" s="68">
        <v>10</v>
      </c>
      <c r="I29" s="68">
        <v>27</v>
      </c>
    </row>
    <row r="30" spans="1:9" x14ac:dyDescent="0.35">
      <c r="A30" s="69" t="s">
        <v>63</v>
      </c>
      <c r="B30" s="68">
        <v>1</v>
      </c>
      <c r="C30" s="68"/>
      <c r="D30" s="68"/>
      <c r="E30" s="68"/>
      <c r="F30" s="68"/>
      <c r="G30" s="68"/>
      <c r="H30" s="68">
        <v>4</v>
      </c>
      <c r="I30" s="68">
        <v>5</v>
      </c>
    </row>
    <row r="31" spans="1:9" x14ac:dyDescent="0.35">
      <c r="A31" s="69" t="s">
        <v>64</v>
      </c>
      <c r="B31" s="68">
        <v>1</v>
      </c>
      <c r="C31" s="68">
        <v>6</v>
      </c>
      <c r="D31" s="68"/>
      <c r="E31" s="68"/>
      <c r="F31" s="68"/>
      <c r="G31" s="68"/>
      <c r="H31" s="68">
        <v>3</v>
      </c>
      <c r="I31" s="68">
        <v>10</v>
      </c>
    </row>
    <row r="32" spans="1:9" x14ac:dyDescent="0.35">
      <c r="A32" s="69" t="s">
        <v>65</v>
      </c>
      <c r="B32" s="68">
        <v>5</v>
      </c>
      <c r="C32" s="68">
        <v>2</v>
      </c>
      <c r="D32" s="68"/>
      <c r="E32" s="68"/>
      <c r="F32" s="68"/>
      <c r="G32" s="68"/>
      <c r="H32" s="68"/>
      <c r="I32" s="68">
        <v>7</v>
      </c>
    </row>
    <row r="33" spans="1:9" x14ac:dyDescent="0.35">
      <c r="A33" s="69" t="s">
        <v>66</v>
      </c>
      <c r="B33" s="68">
        <v>1</v>
      </c>
      <c r="C33" s="68"/>
      <c r="D33" s="68"/>
      <c r="E33" s="68"/>
      <c r="F33" s="68"/>
      <c r="G33" s="68"/>
      <c r="H33" s="68">
        <v>7</v>
      </c>
      <c r="I33" s="68">
        <v>8</v>
      </c>
    </row>
    <row r="34" spans="1:9" x14ac:dyDescent="0.35">
      <c r="A34" s="65" t="s">
        <v>7</v>
      </c>
      <c r="B34" s="66"/>
      <c r="C34" s="66">
        <v>4</v>
      </c>
      <c r="D34" s="66">
        <v>2</v>
      </c>
      <c r="E34" s="66"/>
      <c r="F34" s="66"/>
      <c r="G34" s="66"/>
      <c r="H34" s="66"/>
      <c r="I34" s="66">
        <v>6</v>
      </c>
    </row>
    <row r="35" spans="1:9" x14ac:dyDescent="0.35">
      <c r="A35" s="67" t="s">
        <v>18</v>
      </c>
      <c r="B35" s="68"/>
      <c r="C35" s="68">
        <v>4</v>
      </c>
      <c r="D35" s="68">
        <v>2</v>
      </c>
      <c r="E35" s="68"/>
      <c r="F35" s="68"/>
      <c r="G35" s="68"/>
      <c r="H35" s="68"/>
      <c r="I35" s="68">
        <v>6</v>
      </c>
    </row>
    <row r="36" spans="1:9" x14ac:dyDescent="0.35">
      <c r="A36" s="69" t="s">
        <v>566</v>
      </c>
      <c r="B36" s="68"/>
      <c r="C36" s="68">
        <v>4</v>
      </c>
      <c r="D36" s="68">
        <v>2</v>
      </c>
      <c r="E36" s="68"/>
      <c r="F36" s="68"/>
      <c r="G36" s="68"/>
      <c r="H36" s="68"/>
      <c r="I36" s="68">
        <v>6</v>
      </c>
    </row>
    <row r="37" spans="1:9" x14ac:dyDescent="0.35">
      <c r="A37" s="63" t="s">
        <v>23</v>
      </c>
      <c r="B37" s="64">
        <v>183</v>
      </c>
      <c r="C37" s="64">
        <v>157</v>
      </c>
      <c r="D37" s="64">
        <v>89</v>
      </c>
      <c r="E37" s="64"/>
      <c r="F37" s="64"/>
      <c r="G37" s="64"/>
      <c r="H37" s="64">
        <v>130</v>
      </c>
      <c r="I37" s="64">
        <v>559</v>
      </c>
    </row>
    <row r="38" spans="1:9" x14ac:dyDescent="0.35">
      <c r="A38" s="65" t="s">
        <v>4</v>
      </c>
      <c r="B38" s="66">
        <v>101</v>
      </c>
      <c r="C38" s="66">
        <v>100</v>
      </c>
      <c r="D38" s="66">
        <v>89</v>
      </c>
      <c r="E38" s="66"/>
      <c r="F38" s="66"/>
      <c r="G38" s="66"/>
      <c r="H38" s="66">
        <v>52</v>
      </c>
      <c r="I38" s="66">
        <v>342</v>
      </c>
    </row>
    <row r="39" spans="1:9" x14ac:dyDescent="0.35">
      <c r="A39" s="67" t="s">
        <v>13</v>
      </c>
      <c r="B39" s="68">
        <v>101</v>
      </c>
      <c r="C39" s="68">
        <v>100</v>
      </c>
      <c r="D39" s="68">
        <v>89</v>
      </c>
      <c r="E39" s="68"/>
      <c r="F39" s="68"/>
      <c r="G39" s="68"/>
      <c r="H39" s="68">
        <v>52</v>
      </c>
      <c r="I39" s="68">
        <v>342</v>
      </c>
    </row>
    <row r="40" spans="1:9" x14ac:dyDescent="0.35">
      <c r="A40" s="69" t="s">
        <v>67</v>
      </c>
      <c r="B40" s="68">
        <v>33</v>
      </c>
      <c r="C40" s="68">
        <v>30</v>
      </c>
      <c r="D40" s="68">
        <v>25</v>
      </c>
      <c r="E40" s="68"/>
      <c r="F40" s="68"/>
      <c r="G40" s="68"/>
      <c r="H40" s="68">
        <v>21</v>
      </c>
      <c r="I40" s="68">
        <v>109</v>
      </c>
    </row>
    <row r="41" spans="1:9" x14ac:dyDescent="0.35">
      <c r="A41" s="69" t="s">
        <v>68</v>
      </c>
      <c r="B41" s="68">
        <v>7</v>
      </c>
      <c r="C41" s="68">
        <v>7</v>
      </c>
      <c r="D41" s="68">
        <v>9</v>
      </c>
      <c r="E41" s="68"/>
      <c r="F41" s="68"/>
      <c r="G41" s="68"/>
      <c r="H41" s="68">
        <v>1</v>
      </c>
      <c r="I41" s="68">
        <v>24</v>
      </c>
    </row>
    <row r="42" spans="1:9" x14ac:dyDescent="0.35">
      <c r="A42" s="69" t="s">
        <v>69</v>
      </c>
      <c r="B42" s="68">
        <v>7</v>
      </c>
      <c r="C42" s="68">
        <v>8</v>
      </c>
      <c r="D42" s="68">
        <v>7</v>
      </c>
      <c r="E42" s="68"/>
      <c r="F42" s="68"/>
      <c r="G42" s="68"/>
      <c r="H42" s="68">
        <v>4</v>
      </c>
      <c r="I42" s="68">
        <v>26</v>
      </c>
    </row>
    <row r="43" spans="1:9" x14ac:dyDescent="0.35">
      <c r="A43" s="69" t="s">
        <v>70</v>
      </c>
      <c r="B43" s="68">
        <v>31</v>
      </c>
      <c r="C43" s="68">
        <v>32</v>
      </c>
      <c r="D43" s="68">
        <v>27</v>
      </c>
      <c r="E43" s="68"/>
      <c r="F43" s="68"/>
      <c r="G43" s="68"/>
      <c r="H43" s="68">
        <v>14</v>
      </c>
      <c r="I43" s="68">
        <v>104</v>
      </c>
    </row>
    <row r="44" spans="1:9" x14ac:dyDescent="0.35">
      <c r="A44" s="69" t="s">
        <v>71</v>
      </c>
      <c r="B44" s="68">
        <v>23</v>
      </c>
      <c r="C44" s="68">
        <v>23</v>
      </c>
      <c r="D44" s="68">
        <v>21</v>
      </c>
      <c r="E44" s="68"/>
      <c r="F44" s="68"/>
      <c r="G44" s="68"/>
      <c r="H44" s="68">
        <v>12</v>
      </c>
      <c r="I44" s="68">
        <v>79</v>
      </c>
    </row>
    <row r="45" spans="1:9" x14ac:dyDescent="0.35">
      <c r="A45" s="65" t="s">
        <v>6</v>
      </c>
      <c r="B45" s="66">
        <v>82</v>
      </c>
      <c r="C45" s="66">
        <v>57</v>
      </c>
      <c r="D45" s="66"/>
      <c r="E45" s="66"/>
      <c r="F45" s="66"/>
      <c r="G45" s="66"/>
      <c r="H45" s="66">
        <v>78</v>
      </c>
      <c r="I45" s="66">
        <v>217</v>
      </c>
    </row>
    <row r="46" spans="1:9" x14ac:dyDescent="0.35">
      <c r="A46" s="67" t="s">
        <v>17</v>
      </c>
      <c r="B46" s="68">
        <v>82</v>
      </c>
      <c r="C46" s="68">
        <v>57</v>
      </c>
      <c r="D46" s="68"/>
      <c r="E46" s="68"/>
      <c r="F46" s="68"/>
      <c r="G46" s="68"/>
      <c r="H46" s="68">
        <v>78</v>
      </c>
      <c r="I46" s="68">
        <v>217</v>
      </c>
    </row>
    <row r="47" spans="1:9" x14ac:dyDescent="0.35">
      <c r="A47" s="69" t="s">
        <v>72</v>
      </c>
      <c r="B47" s="68">
        <v>17</v>
      </c>
      <c r="C47" s="68">
        <v>13</v>
      </c>
      <c r="D47" s="68"/>
      <c r="E47" s="68"/>
      <c r="F47" s="68"/>
      <c r="G47" s="68"/>
      <c r="H47" s="68">
        <v>8</v>
      </c>
      <c r="I47" s="68">
        <v>38</v>
      </c>
    </row>
    <row r="48" spans="1:9" x14ac:dyDescent="0.35">
      <c r="A48" s="69" t="s">
        <v>73</v>
      </c>
      <c r="B48" s="68">
        <v>5</v>
      </c>
      <c r="C48" s="68">
        <v>5</v>
      </c>
      <c r="D48" s="68"/>
      <c r="E48" s="68"/>
      <c r="F48" s="68"/>
      <c r="G48" s="68"/>
      <c r="H48" s="68">
        <v>8</v>
      </c>
      <c r="I48" s="68">
        <v>18</v>
      </c>
    </row>
    <row r="49" spans="1:9" x14ac:dyDescent="0.35">
      <c r="A49" s="69" t="s">
        <v>74</v>
      </c>
      <c r="B49" s="68">
        <v>6</v>
      </c>
      <c r="C49" s="68"/>
      <c r="D49" s="68"/>
      <c r="E49" s="68"/>
      <c r="F49" s="68"/>
      <c r="G49" s="68"/>
      <c r="H49" s="68">
        <v>8</v>
      </c>
      <c r="I49" s="68">
        <v>14</v>
      </c>
    </row>
    <row r="50" spans="1:9" x14ac:dyDescent="0.35">
      <c r="A50" s="69" t="s">
        <v>75</v>
      </c>
      <c r="B50" s="68">
        <v>28</v>
      </c>
      <c r="C50" s="68">
        <v>24</v>
      </c>
      <c r="D50" s="68"/>
      <c r="E50" s="68"/>
      <c r="F50" s="68"/>
      <c r="G50" s="68"/>
      <c r="H50" s="68">
        <v>27</v>
      </c>
      <c r="I50" s="68">
        <v>79</v>
      </c>
    </row>
    <row r="51" spans="1:9" x14ac:dyDescent="0.35">
      <c r="A51" s="69" t="s">
        <v>76</v>
      </c>
      <c r="B51" s="68">
        <v>26</v>
      </c>
      <c r="C51" s="68">
        <v>15</v>
      </c>
      <c r="D51" s="68"/>
      <c r="E51" s="68"/>
      <c r="F51" s="68"/>
      <c r="G51" s="68"/>
      <c r="H51" s="68">
        <v>27</v>
      </c>
      <c r="I51" s="68">
        <v>68</v>
      </c>
    </row>
    <row r="52" spans="1:9" x14ac:dyDescent="0.35">
      <c r="A52" s="63" t="s">
        <v>24</v>
      </c>
      <c r="B52" s="64">
        <v>1105</v>
      </c>
      <c r="C52" s="64">
        <v>798</v>
      </c>
      <c r="D52" s="64">
        <v>479</v>
      </c>
      <c r="E52" s="64"/>
      <c r="F52" s="64"/>
      <c r="G52" s="64"/>
      <c r="H52" s="64">
        <v>496</v>
      </c>
      <c r="I52" s="64">
        <v>2878</v>
      </c>
    </row>
    <row r="53" spans="1:9" x14ac:dyDescent="0.35">
      <c r="A53" s="65" t="s">
        <v>4</v>
      </c>
      <c r="B53" s="66">
        <v>687</v>
      </c>
      <c r="C53" s="66">
        <v>443</v>
      </c>
      <c r="D53" s="66">
        <v>443</v>
      </c>
      <c r="E53" s="66"/>
      <c r="F53" s="66"/>
      <c r="G53" s="66"/>
      <c r="H53" s="66">
        <v>219</v>
      </c>
      <c r="I53" s="66">
        <v>1792</v>
      </c>
    </row>
    <row r="54" spans="1:9" x14ac:dyDescent="0.35">
      <c r="A54" s="67" t="s">
        <v>13</v>
      </c>
      <c r="B54" s="68">
        <v>472</v>
      </c>
      <c r="C54" s="68">
        <v>341</v>
      </c>
      <c r="D54" s="68">
        <v>343</v>
      </c>
      <c r="E54" s="68"/>
      <c r="F54" s="68"/>
      <c r="G54" s="68"/>
      <c r="H54" s="68">
        <v>145</v>
      </c>
      <c r="I54" s="68">
        <v>1301</v>
      </c>
    </row>
    <row r="55" spans="1:9" x14ac:dyDescent="0.35">
      <c r="A55" s="69" t="s">
        <v>77</v>
      </c>
      <c r="B55" s="68">
        <v>84</v>
      </c>
      <c r="C55" s="68">
        <v>79</v>
      </c>
      <c r="D55" s="68">
        <v>54</v>
      </c>
      <c r="E55" s="68"/>
      <c r="F55" s="68"/>
      <c r="G55" s="68"/>
      <c r="H55" s="68">
        <v>25</v>
      </c>
      <c r="I55" s="68">
        <v>242</v>
      </c>
    </row>
    <row r="56" spans="1:9" x14ac:dyDescent="0.35">
      <c r="A56" s="69" t="s">
        <v>78</v>
      </c>
      <c r="B56" s="68">
        <v>56</v>
      </c>
      <c r="C56" s="68">
        <v>46</v>
      </c>
      <c r="D56" s="68">
        <v>41</v>
      </c>
      <c r="E56" s="68"/>
      <c r="F56" s="68"/>
      <c r="G56" s="68"/>
      <c r="H56" s="68">
        <v>20</v>
      </c>
      <c r="I56" s="68">
        <v>163</v>
      </c>
    </row>
    <row r="57" spans="1:9" x14ac:dyDescent="0.35">
      <c r="A57" s="69" t="s">
        <v>79</v>
      </c>
      <c r="B57" s="68">
        <v>20</v>
      </c>
      <c r="C57" s="68">
        <v>20</v>
      </c>
      <c r="D57" s="68">
        <v>25</v>
      </c>
      <c r="E57" s="68"/>
      <c r="F57" s="68"/>
      <c r="G57" s="68"/>
      <c r="H57" s="68">
        <v>7</v>
      </c>
      <c r="I57" s="68">
        <v>72</v>
      </c>
    </row>
    <row r="58" spans="1:9" x14ac:dyDescent="0.35">
      <c r="A58" s="69" t="s">
        <v>80</v>
      </c>
      <c r="B58" s="68">
        <v>64</v>
      </c>
      <c r="C58" s="68">
        <v>34</v>
      </c>
      <c r="D58" s="68">
        <v>48</v>
      </c>
      <c r="E58" s="68"/>
      <c r="F58" s="68"/>
      <c r="G58" s="68"/>
      <c r="H58" s="68">
        <v>24</v>
      </c>
      <c r="I58" s="68">
        <v>170</v>
      </c>
    </row>
    <row r="59" spans="1:9" x14ac:dyDescent="0.35">
      <c r="A59" s="69" t="s">
        <v>81</v>
      </c>
      <c r="B59" s="68">
        <v>38</v>
      </c>
      <c r="C59" s="68">
        <v>33</v>
      </c>
      <c r="D59" s="68">
        <v>34</v>
      </c>
      <c r="E59" s="68"/>
      <c r="F59" s="68"/>
      <c r="G59" s="68"/>
      <c r="H59" s="68">
        <v>13</v>
      </c>
      <c r="I59" s="68">
        <v>118</v>
      </c>
    </row>
    <row r="60" spans="1:9" x14ac:dyDescent="0.35">
      <c r="A60" s="69" t="s">
        <v>82</v>
      </c>
      <c r="B60" s="68">
        <v>31</v>
      </c>
      <c r="C60" s="68">
        <v>23</v>
      </c>
      <c r="D60" s="68">
        <v>19</v>
      </c>
      <c r="E60" s="68"/>
      <c r="F60" s="68"/>
      <c r="G60" s="68"/>
      <c r="H60" s="68">
        <v>4</v>
      </c>
      <c r="I60" s="68">
        <v>77</v>
      </c>
    </row>
    <row r="61" spans="1:9" x14ac:dyDescent="0.35">
      <c r="A61" s="69" t="s">
        <v>83</v>
      </c>
      <c r="B61" s="68">
        <v>29</v>
      </c>
      <c r="C61" s="68">
        <v>13</v>
      </c>
      <c r="D61" s="68">
        <v>17</v>
      </c>
      <c r="E61" s="68"/>
      <c r="F61" s="68"/>
      <c r="G61" s="68"/>
      <c r="H61" s="68">
        <v>3</v>
      </c>
      <c r="I61" s="68">
        <v>62</v>
      </c>
    </row>
    <row r="62" spans="1:9" x14ac:dyDescent="0.35">
      <c r="A62" s="69" t="s">
        <v>84</v>
      </c>
      <c r="B62" s="68">
        <v>62</v>
      </c>
      <c r="C62" s="68">
        <v>41</v>
      </c>
      <c r="D62" s="68">
        <v>49</v>
      </c>
      <c r="E62" s="68"/>
      <c r="F62" s="68"/>
      <c r="G62" s="68"/>
      <c r="H62" s="68">
        <v>24</v>
      </c>
      <c r="I62" s="68">
        <v>176</v>
      </c>
    </row>
    <row r="63" spans="1:9" x14ac:dyDescent="0.35">
      <c r="A63" s="69" t="s">
        <v>85</v>
      </c>
      <c r="B63" s="68">
        <v>88</v>
      </c>
      <c r="C63" s="68">
        <v>52</v>
      </c>
      <c r="D63" s="68">
        <v>56</v>
      </c>
      <c r="E63" s="68"/>
      <c r="F63" s="68"/>
      <c r="G63" s="68"/>
      <c r="H63" s="68">
        <v>25</v>
      </c>
      <c r="I63" s="68">
        <v>221</v>
      </c>
    </row>
    <row r="64" spans="1:9" x14ac:dyDescent="0.35">
      <c r="A64" s="67" t="s">
        <v>14</v>
      </c>
      <c r="B64" s="68">
        <v>215</v>
      </c>
      <c r="C64" s="68">
        <v>102</v>
      </c>
      <c r="D64" s="68">
        <v>100</v>
      </c>
      <c r="E64" s="68"/>
      <c r="F64" s="68"/>
      <c r="G64" s="68"/>
      <c r="H64" s="68">
        <v>74</v>
      </c>
      <c r="I64" s="68">
        <v>491</v>
      </c>
    </row>
    <row r="65" spans="1:9" x14ac:dyDescent="0.35">
      <c r="A65" s="69" t="s">
        <v>86</v>
      </c>
      <c r="B65" s="68">
        <v>44</v>
      </c>
      <c r="C65" s="68">
        <v>25</v>
      </c>
      <c r="D65" s="68">
        <v>15</v>
      </c>
      <c r="E65" s="68"/>
      <c r="F65" s="68"/>
      <c r="G65" s="68"/>
      <c r="H65" s="68">
        <v>14</v>
      </c>
      <c r="I65" s="68">
        <v>98</v>
      </c>
    </row>
    <row r="66" spans="1:9" x14ac:dyDescent="0.35">
      <c r="A66" s="69" t="s">
        <v>87</v>
      </c>
      <c r="B66" s="68">
        <v>78</v>
      </c>
      <c r="C66" s="68">
        <v>31</v>
      </c>
      <c r="D66" s="68">
        <v>39</v>
      </c>
      <c r="E66" s="68"/>
      <c r="F66" s="68"/>
      <c r="G66" s="68"/>
      <c r="H66" s="68">
        <v>30</v>
      </c>
      <c r="I66" s="68">
        <v>178</v>
      </c>
    </row>
    <row r="67" spans="1:9" x14ac:dyDescent="0.35">
      <c r="A67" s="69" t="s">
        <v>88</v>
      </c>
      <c r="B67" s="68">
        <v>35</v>
      </c>
      <c r="C67" s="68">
        <v>26</v>
      </c>
      <c r="D67" s="68">
        <v>31</v>
      </c>
      <c r="E67" s="68"/>
      <c r="F67" s="68"/>
      <c r="G67" s="68"/>
      <c r="H67" s="68">
        <v>20</v>
      </c>
      <c r="I67" s="68">
        <v>112</v>
      </c>
    </row>
    <row r="68" spans="1:9" x14ac:dyDescent="0.35">
      <c r="A68" s="69" t="s">
        <v>472</v>
      </c>
      <c r="B68" s="68">
        <v>58</v>
      </c>
      <c r="C68" s="68">
        <v>20</v>
      </c>
      <c r="D68" s="68">
        <v>15</v>
      </c>
      <c r="E68" s="68"/>
      <c r="F68" s="68"/>
      <c r="G68" s="68"/>
      <c r="H68" s="68">
        <v>10</v>
      </c>
      <c r="I68" s="68">
        <v>103</v>
      </c>
    </row>
    <row r="69" spans="1:9" x14ac:dyDescent="0.35">
      <c r="A69" s="65" t="s">
        <v>6</v>
      </c>
      <c r="B69" s="66">
        <v>344</v>
      </c>
      <c r="C69" s="66">
        <v>290</v>
      </c>
      <c r="D69" s="66"/>
      <c r="E69" s="66"/>
      <c r="F69" s="66"/>
      <c r="G69" s="66"/>
      <c r="H69" s="66">
        <v>258</v>
      </c>
      <c r="I69" s="66">
        <v>892</v>
      </c>
    </row>
    <row r="70" spans="1:9" x14ac:dyDescent="0.35">
      <c r="A70" s="67" t="s">
        <v>17</v>
      </c>
      <c r="B70" s="68">
        <v>344</v>
      </c>
      <c r="C70" s="68">
        <v>290</v>
      </c>
      <c r="D70" s="68"/>
      <c r="E70" s="68"/>
      <c r="F70" s="68"/>
      <c r="G70" s="68"/>
      <c r="H70" s="68">
        <v>258</v>
      </c>
      <c r="I70" s="68">
        <v>892</v>
      </c>
    </row>
    <row r="71" spans="1:9" x14ac:dyDescent="0.35">
      <c r="A71" s="69" t="s">
        <v>90</v>
      </c>
      <c r="B71" s="68">
        <v>19</v>
      </c>
      <c r="C71" s="68">
        <v>10</v>
      </c>
      <c r="D71" s="68"/>
      <c r="E71" s="68"/>
      <c r="F71" s="68"/>
      <c r="G71" s="68"/>
      <c r="H71" s="68">
        <v>20</v>
      </c>
      <c r="I71" s="68">
        <v>49</v>
      </c>
    </row>
    <row r="72" spans="1:9" x14ac:dyDescent="0.35">
      <c r="A72" s="69" t="s">
        <v>91</v>
      </c>
      <c r="B72" s="68">
        <v>39</v>
      </c>
      <c r="C72" s="68">
        <v>46</v>
      </c>
      <c r="D72" s="68"/>
      <c r="E72" s="68"/>
      <c r="F72" s="68"/>
      <c r="G72" s="68"/>
      <c r="H72" s="68">
        <v>40</v>
      </c>
      <c r="I72" s="68">
        <v>125</v>
      </c>
    </row>
    <row r="73" spans="1:9" x14ac:dyDescent="0.35">
      <c r="A73" s="69" t="s">
        <v>92</v>
      </c>
      <c r="B73" s="68">
        <v>32</v>
      </c>
      <c r="C73" s="68">
        <v>23</v>
      </c>
      <c r="D73" s="68"/>
      <c r="E73" s="68"/>
      <c r="F73" s="68"/>
      <c r="G73" s="68"/>
      <c r="H73" s="68">
        <v>21</v>
      </c>
      <c r="I73" s="68">
        <v>76</v>
      </c>
    </row>
    <row r="74" spans="1:9" x14ac:dyDescent="0.35">
      <c r="A74" s="69" t="s">
        <v>496</v>
      </c>
      <c r="B74" s="68">
        <v>13</v>
      </c>
      <c r="C74" s="68"/>
      <c r="D74" s="68"/>
      <c r="E74" s="68"/>
      <c r="F74" s="68"/>
      <c r="G74" s="68"/>
      <c r="H74" s="68">
        <v>13</v>
      </c>
      <c r="I74" s="68">
        <v>26</v>
      </c>
    </row>
    <row r="75" spans="1:9" x14ac:dyDescent="0.35">
      <c r="A75" s="69" t="s">
        <v>93</v>
      </c>
      <c r="B75" s="68">
        <v>28</v>
      </c>
      <c r="C75" s="68">
        <v>7</v>
      </c>
      <c r="D75" s="68"/>
      <c r="E75" s="68"/>
      <c r="F75" s="68"/>
      <c r="G75" s="68"/>
      <c r="H75" s="68">
        <v>5</v>
      </c>
      <c r="I75" s="68">
        <v>40</v>
      </c>
    </row>
    <row r="76" spans="1:9" x14ac:dyDescent="0.35">
      <c r="A76" s="69" t="s">
        <v>94</v>
      </c>
      <c r="B76" s="68">
        <v>36</v>
      </c>
      <c r="C76" s="68">
        <v>19</v>
      </c>
      <c r="D76" s="68"/>
      <c r="E76" s="68"/>
      <c r="F76" s="68"/>
      <c r="G76" s="68"/>
      <c r="H76" s="68">
        <v>17</v>
      </c>
      <c r="I76" s="68">
        <v>72</v>
      </c>
    </row>
    <row r="77" spans="1:9" x14ac:dyDescent="0.35">
      <c r="A77" s="69" t="s">
        <v>95</v>
      </c>
      <c r="B77" s="68">
        <v>16</v>
      </c>
      <c r="C77" s="68">
        <v>18</v>
      </c>
      <c r="D77" s="68"/>
      <c r="E77" s="68"/>
      <c r="F77" s="68"/>
      <c r="G77" s="68"/>
      <c r="H77" s="68">
        <v>11</v>
      </c>
      <c r="I77" s="68">
        <v>45</v>
      </c>
    </row>
    <row r="78" spans="1:9" x14ac:dyDescent="0.35">
      <c r="A78" s="69" t="s">
        <v>96</v>
      </c>
      <c r="B78" s="68">
        <v>13</v>
      </c>
      <c r="C78" s="68">
        <v>20</v>
      </c>
      <c r="D78" s="68"/>
      <c r="E78" s="68"/>
      <c r="F78" s="68"/>
      <c r="G78" s="68"/>
      <c r="H78" s="68">
        <v>7</v>
      </c>
      <c r="I78" s="68">
        <v>40</v>
      </c>
    </row>
    <row r="79" spans="1:9" x14ac:dyDescent="0.35">
      <c r="A79" s="69" t="s">
        <v>97</v>
      </c>
      <c r="B79" s="68">
        <v>42</v>
      </c>
      <c r="C79" s="68">
        <v>33</v>
      </c>
      <c r="D79" s="68"/>
      <c r="E79" s="68"/>
      <c r="F79" s="68"/>
      <c r="G79" s="68"/>
      <c r="H79" s="68">
        <v>33</v>
      </c>
      <c r="I79" s="68">
        <v>108</v>
      </c>
    </row>
    <row r="80" spans="1:9" x14ac:dyDescent="0.35">
      <c r="A80" s="69" t="s">
        <v>98</v>
      </c>
      <c r="B80" s="68">
        <v>27</v>
      </c>
      <c r="C80" s="68">
        <v>29</v>
      </c>
      <c r="D80" s="68"/>
      <c r="E80" s="68"/>
      <c r="F80" s="68"/>
      <c r="G80" s="68"/>
      <c r="H80" s="68">
        <v>28</v>
      </c>
      <c r="I80" s="68">
        <v>84</v>
      </c>
    </row>
    <row r="81" spans="1:9" x14ac:dyDescent="0.35">
      <c r="A81" s="69" t="s">
        <v>99</v>
      </c>
      <c r="B81" s="68">
        <v>32</v>
      </c>
      <c r="C81" s="68">
        <v>27</v>
      </c>
      <c r="D81" s="68"/>
      <c r="E81" s="68"/>
      <c r="F81" s="68"/>
      <c r="G81" s="68"/>
      <c r="H81" s="68">
        <v>11</v>
      </c>
      <c r="I81" s="68">
        <v>70</v>
      </c>
    </row>
    <row r="82" spans="1:9" x14ac:dyDescent="0.35">
      <c r="A82" s="69" t="s">
        <v>102</v>
      </c>
      <c r="B82" s="68">
        <v>15</v>
      </c>
      <c r="C82" s="68">
        <v>19</v>
      </c>
      <c r="D82" s="68"/>
      <c r="E82" s="68"/>
      <c r="F82" s="68"/>
      <c r="G82" s="68"/>
      <c r="H82" s="68">
        <v>15</v>
      </c>
      <c r="I82" s="68">
        <v>49</v>
      </c>
    </row>
    <row r="83" spans="1:9" x14ac:dyDescent="0.35">
      <c r="A83" s="69" t="s">
        <v>103</v>
      </c>
      <c r="B83" s="68">
        <v>32</v>
      </c>
      <c r="C83" s="68">
        <v>20</v>
      </c>
      <c r="D83" s="68"/>
      <c r="E83" s="68"/>
      <c r="F83" s="68"/>
      <c r="G83" s="68"/>
      <c r="H83" s="68">
        <v>37</v>
      </c>
      <c r="I83" s="68">
        <v>89</v>
      </c>
    </row>
    <row r="84" spans="1:9" x14ac:dyDescent="0.35">
      <c r="A84" s="69" t="s">
        <v>567</v>
      </c>
      <c r="B84" s="68"/>
      <c r="C84" s="68">
        <v>19</v>
      </c>
      <c r="D84" s="68"/>
      <c r="E84" s="68"/>
      <c r="F84" s="68"/>
      <c r="G84" s="68"/>
      <c r="H84" s="68"/>
      <c r="I84" s="68">
        <v>19</v>
      </c>
    </row>
    <row r="85" spans="1:9" x14ac:dyDescent="0.35">
      <c r="A85" s="65" t="s">
        <v>7</v>
      </c>
      <c r="B85" s="66">
        <v>74</v>
      </c>
      <c r="C85" s="66">
        <v>65</v>
      </c>
      <c r="D85" s="66">
        <v>36</v>
      </c>
      <c r="E85" s="66"/>
      <c r="F85" s="66"/>
      <c r="G85" s="66"/>
      <c r="H85" s="66">
        <v>19</v>
      </c>
      <c r="I85" s="66">
        <v>194</v>
      </c>
    </row>
    <row r="86" spans="1:9" x14ac:dyDescent="0.35">
      <c r="A86" s="67" t="s">
        <v>18</v>
      </c>
      <c r="B86" s="68">
        <v>74</v>
      </c>
      <c r="C86" s="68">
        <v>65</v>
      </c>
      <c r="D86" s="68">
        <v>36</v>
      </c>
      <c r="E86" s="68"/>
      <c r="F86" s="68"/>
      <c r="G86" s="68"/>
      <c r="H86" s="68">
        <v>19</v>
      </c>
      <c r="I86" s="68">
        <v>194</v>
      </c>
    </row>
    <row r="87" spans="1:9" x14ac:dyDescent="0.35">
      <c r="A87" s="69" t="s">
        <v>568</v>
      </c>
      <c r="B87" s="68">
        <v>6</v>
      </c>
      <c r="C87" s="68">
        <v>5</v>
      </c>
      <c r="D87" s="68">
        <v>3</v>
      </c>
      <c r="E87" s="68"/>
      <c r="F87" s="68"/>
      <c r="G87" s="68"/>
      <c r="H87" s="68">
        <v>1</v>
      </c>
      <c r="I87" s="68">
        <v>15</v>
      </c>
    </row>
    <row r="88" spans="1:9" x14ac:dyDescent="0.35">
      <c r="A88" s="69" t="s">
        <v>569</v>
      </c>
      <c r="B88" s="68">
        <v>68</v>
      </c>
      <c r="C88" s="68">
        <v>60</v>
      </c>
      <c r="D88" s="68">
        <v>33</v>
      </c>
      <c r="E88" s="68"/>
      <c r="F88" s="68"/>
      <c r="G88" s="68"/>
      <c r="H88" s="68">
        <v>18</v>
      </c>
      <c r="I88" s="68">
        <v>179</v>
      </c>
    </row>
    <row r="89" spans="1:9" x14ac:dyDescent="0.35">
      <c r="A89" s="63" t="s">
        <v>8</v>
      </c>
      <c r="B89" s="64">
        <v>2130</v>
      </c>
      <c r="C89" s="64">
        <v>1249</v>
      </c>
      <c r="D89" s="64">
        <v>573</v>
      </c>
      <c r="E89" s="64"/>
      <c r="F89" s="64"/>
      <c r="G89" s="64"/>
      <c r="H89" s="64">
        <v>605</v>
      </c>
      <c r="I89" s="64">
        <v>4557</v>
      </c>
    </row>
    <row r="90" spans="1:9" x14ac:dyDescent="0.35">
      <c r="A90" s="65" t="s">
        <v>4</v>
      </c>
      <c r="B90" s="66">
        <v>1201</v>
      </c>
      <c r="C90" s="66">
        <v>628</v>
      </c>
      <c r="D90" s="66">
        <v>557</v>
      </c>
      <c r="E90" s="66"/>
      <c r="F90" s="66"/>
      <c r="G90" s="66"/>
      <c r="H90" s="66">
        <v>166</v>
      </c>
      <c r="I90" s="66">
        <v>2552</v>
      </c>
    </row>
    <row r="91" spans="1:9" x14ac:dyDescent="0.35">
      <c r="A91" s="67" t="s">
        <v>13</v>
      </c>
      <c r="B91" s="68">
        <v>812</v>
      </c>
      <c r="C91" s="68">
        <v>433</v>
      </c>
      <c r="D91" s="68">
        <v>390</v>
      </c>
      <c r="E91" s="68"/>
      <c r="F91" s="68"/>
      <c r="G91" s="68"/>
      <c r="H91" s="68">
        <v>94</v>
      </c>
      <c r="I91" s="68">
        <v>1729</v>
      </c>
    </row>
    <row r="92" spans="1:9" x14ac:dyDescent="0.35">
      <c r="A92" s="69" t="s">
        <v>106</v>
      </c>
      <c r="B92" s="68">
        <v>812</v>
      </c>
      <c r="C92" s="68">
        <v>433</v>
      </c>
      <c r="D92" s="68">
        <v>390</v>
      </c>
      <c r="E92" s="68"/>
      <c r="F92" s="68"/>
      <c r="G92" s="68"/>
      <c r="H92" s="68">
        <v>94</v>
      </c>
      <c r="I92" s="68">
        <v>1729</v>
      </c>
    </row>
    <row r="93" spans="1:9" x14ac:dyDescent="0.35">
      <c r="A93" s="67" t="s">
        <v>14</v>
      </c>
      <c r="B93" s="68">
        <v>389</v>
      </c>
      <c r="C93" s="68">
        <v>195</v>
      </c>
      <c r="D93" s="68">
        <v>167</v>
      </c>
      <c r="E93" s="68"/>
      <c r="F93" s="68"/>
      <c r="G93" s="68"/>
      <c r="H93" s="68">
        <v>72</v>
      </c>
      <c r="I93" s="68">
        <v>823</v>
      </c>
    </row>
    <row r="94" spans="1:9" x14ac:dyDescent="0.35">
      <c r="A94" s="69" t="s">
        <v>107</v>
      </c>
      <c r="B94" s="68">
        <v>389</v>
      </c>
      <c r="C94" s="68">
        <v>195</v>
      </c>
      <c r="D94" s="68">
        <v>167</v>
      </c>
      <c r="E94" s="68"/>
      <c r="F94" s="68"/>
      <c r="G94" s="68"/>
      <c r="H94" s="68">
        <v>72</v>
      </c>
      <c r="I94" s="68">
        <v>823</v>
      </c>
    </row>
    <row r="95" spans="1:9" x14ac:dyDescent="0.35">
      <c r="A95" s="65" t="s">
        <v>6</v>
      </c>
      <c r="B95" s="66">
        <v>901</v>
      </c>
      <c r="C95" s="66">
        <v>597</v>
      </c>
      <c r="D95" s="66"/>
      <c r="E95" s="66"/>
      <c r="F95" s="66"/>
      <c r="G95" s="66"/>
      <c r="H95" s="66">
        <v>420</v>
      </c>
      <c r="I95" s="66">
        <v>1918</v>
      </c>
    </row>
    <row r="96" spans="1:9" x14ac:dyDescent="0.35">
      <c r="A96" s="67" t="s">
        <v>17</v>
      </c>
      <c r="B96" s="68">
        <v>901</v>
      </c>
      <c r="C96" s="68">
        <v>597</v>
      </c>
      <c r="D96" s="68"/>
      <c r="E96" s="68"/>
      <c r="F96" s="68"/>
      <c r="G96" s="68"/>
      <c r="H96" s="68">
        <v>420</v>
      </c>
      <c r="I96" s="68">
        <v>1918</v>
      </c>
    </row>
    <row r="97" spans="1:9" x14ac:dyDescent="0.35">
      <c r="A97" s="69" t="s">
        <v>108</v>
      </c>
      <c r="B97" s="68">
        <v>77</v>
      </c>
      <c r="C97" s="68">
        <v>62</v>
      </c>
      <c r="D97" s="68"/>
      <c r="E97" s="68"/>
      <c r="F97" s="68"/>
      <c r="G97" s="68"/>
      <c r="H97" s="68">
        <v>47</v>
      </c>
      <c r="I97" s="68">
        <v>186</v>
      </c>
    </row>
    <row r="98" spans="1:9" x14ac:dyDescent="0.35">
      <c r="A98" s="69" t="s">
        <v>109</v>
      </c>
      <c r="B98" s="68">
        <v>19</v>
      </c>
      <c r="C98" s="68">
        <v>11</v>
      </c>
      <c r="D98" s="68"/>
      <c r="E98" s="68"/>
      <c r="F98" s="68"/>
      <c r="G98" s="68"/>
      <c r="H98" s="68">
        <v>11</v>
      </c>
      <c r="I98" s="68">
        <v>41</v>
      </c>
    </row>
    <row r="99" spans="1:9" x14ac:dyDescent="0.35">
      <c r="A99" s="69" t="s">
        <v>110</v>
      </c>
      <c r="B99" s="68">
        <v>16</v>
      </c>
      <c r="C99" s="68">
        <v>5</v>
      </c>
      <c r="D99" s="68"/>
      <c r="E99" s="68"/>
      <c r="F99" s="68"/>
      <c r="G99" s="68"/>
      <c r="H99" s="68">
        <v>7</v>
      </c>
      <c r="I99" s="68">
        <v>28</v>
      </c>
    </row>
    <row r="100" spans="1:9" x14ac:dyDescent="0.35">
      <c r="A100" s="69" t="s">
        <v>481</v>
      </c>
      <c r="B100" s="68">
        <v>6</v>
      </c>
      <c r="C100" s="68"/>
      <c r="D100" s="68"/>
      <c r="E100" s="68"/>
      <c r="F100" s="68"/>
      <c r="G100" s="68"/>
      <c r="H100" s="68"/>
      <c r="I100" s="68">
        <v>6</v>
      </c>
    </row>
    <row r="101" spans="1:9" x14ac:dyDescent="0.35">
      <c r="A101" s="69" t="s">
        <v>112</v>
      </c>
      <c r="B101" s="68">
        <v>26</v>
      </c>
      <c r="C101" s="68">
        <v>30</v>
      </c>
      <c r="D101" s="68"/>
      <c r="E101" s="68"/>
      <c r="F101" s="68"/>
      <c r="G101" s="68"/>
      <c r="H101" s="68">
        <v>11</v>
      </c>
      <c r="I101" s="68">
        <v>67</v>
      </c>
    </row>
    <row r="102" spans="1:9" x14ac:dyDescent="0.35">
      <c r="A102" s="69" t="s">
        <v>113</v>
      </c>
      <c r="B102" s="68">
        <v>113</v>
      </c>
      <c r="C102" s="68">
        <v>64</v>
      </c>
      <c r="D102" s="68"/>
      <c r="E102" s="68"/>
      <c r="F102" s="68"/>
      <c r="G102" s="68"/>
      <c r="H102" s="68">
        <v>39</v>
      </c>
      <c r="I102" s="68">
        <v>216</v>
      </c>
    </row>
    <row r="103" spans="1:9" x14ac:dyDescent="0.35">
      <c r="A103" s="69" t="s">
        <v>114</v>
      </c>
      <c r="B103" s="68">
        <v>12</v>
      </c>
      <c r="C103" s="68">
        <v>7</v>
      </c>
      <c r="D103" s="68"/>
      <c r="E103" s="68"/>
      <c r="F103" s="68"/>
      <c r="G103" s="68"/>
      <c r="H103" s="68"/>
      <c r="I103" s="68">
        <v>19</v>
      </c>
    </row>
    <row r="104" spans="1:9" x14ac:dyDescent="0.35">
      <c r="A104" s="69" t="s">
        <v>116</v>
      </c>
      <c r="B104" s="68">
        <v>74</v>
      </c>
      <c r="C104" s="68">
        <v>44</v>
      </c>
      <c r="D104" s="68"/>
      <c r="E104" s="68"/>
      <c r="F104" s="68"/>
      <c r="G104" s="68"/>
      <c r="H104" s="68">
        <v>54</v>
      </c>
      <c r="I104" s="68">
        <v>172</v>
      </c>
    </row>
    <row r="105" spans="1:9" x14ac:dyDescent="0.35">
      <c r="A105" s="69" t="s">
        <v>117</v>
      </c>
      <c r="B105" s="68">
        <v>57</v>
      </c>
      <c r="C105" s="68">
        <v>29</v>
      </c>
      <c r="D105" s="68"/>
      <c r="E105" s="68"/>
      <c r="F105" s="68"/>
      <c r="G105" s="68"/>
      <c r="H105" s="68">
        <v>19</v>
      </c>
      <c r="I105" s="68">
        <v>105</v>
      </c>
    </row>
    <row r="106" spans="1:9" x14ac:dyDescent="0.35">
      <c r="A106" s="69" t="s">
        <v>118</v>
      </c>
      <c r="B106" s="68">
        <v>126</v>
      </c>
      <c r="C106" s="68">
        <v>64</v>
      </c>
      <c r="D106" s="68"/>
      <c r="E106" s="68"/>
      <c r="F106" s="68"/>
      <c r="G106" s="68"/>
      <c r="H106" s="68">
        <v>47</v>
      </c>
      <c r="I106" s="68">
        <v>237</v>
      </c>
    </row>
    <row r="107" spans="1:9" x14ac:dyDescent="0.35">
      <c r="A107" s="69" t="s">
        <v>119</v>
      </c>
      <c r="B107" s="68">
        <v>38</v>
      </c>
      <c r="C107" s="68">
        <v>28</v>
      </c>
      <c r="D107" s="68"/>
      <c r="E107" s="68"/>
      <c r="F107" s="68"/>
      <c r="G107" s="68"/>
      <c r="H107" s="68">
        <v>15</v>
      </c>
      <c r="I107" s="68">
        <v>81</v>
      </c>
    </row>
    <row r="108" spans="1:9" x14ac:dyDescent="0.35">
      <c r="A108" s="69" t="s">
        <v>120</v>
      </c>
      <c r="B108" s="68">
        <v>83</v>
      </c>
      <c r="C108" s="68">
        <v>66</v>
      </c>
      <c r="D108" s="68"/>
      <c r="E108" s="68"/>
      <c r="F108" s="68"/>
      <c r="G108" s="68"/>
      <c r="H108" s="68">
        <v>52</v>
      </c>
      <c r="I108" s="68">
        <v>201</v>
      </c>
    </row>
    <row r="109" spans="1:9" x14ac:dyDescent="0.35">
      <c r="A109" s="69" t="s">
        <v>121</v>
      </c>
      <c r="B109" s="68">
        <v>84</v>
      </c>
      <c r="C109" s="68">
        <v>65</v>
      </c>
      <c r="D109" s="68"/>
      <c r="E109" s="68"/>
      <c r="F109" s="68"/>
      <c r="G109" s="68"/>
      <c r="H109" s="68">
        <v>43</v>
      </c>
      <c r="I109" s="68">
        <v>192</v>
      </c>
    </row>
    <row r="110" spans="1:9" x14ac:dyDescent="0.35">
      <c r="A110" s="69" t="s">
        <v>122</v>
      </c>
      <c r="B110" s="68">
        <v>81</v>
      </c>
      <c r="C110" s="68">
        <v>53</v>
      </c>
      <c r="D110" s="68"/>
      <c r="E110" s="68"/>
      <c r="F110" s="68"/>
      <c r="G110" s="68"/>
      <c r="H110" s="68">
        <v>46</v>
      </c>
      <c r="I110" s="68">
        <v>180</v>
      </c>
    </row>
    <row r="111" spans="1:9" x14ac:dyDescent="0.35">
      <c r="A111" s="69" t="s">
        <v>124</v>
      </c>
      <c r="B111" s="68">
        <v>49</v>
      </c>
      <c r="C111" s="68">
        <v>24</v>
      </c>
      <c r="D111" s="68"/>
      <c r="E111" s="68"/>
      <c r="F111" s="68"/>
      <c r="G111" s="68"/>
      <c r="H111" s="68">
        <v>16</v>
      </c>
      <c r="I111" s="68">
        <v>89</v>
      </c>
    </row>
    <row r="112" spans="1:9" x14ac:dyDescent="0.35">
      <c r="A112" s="69" t="s">
        <v>570</v>
      </c>
      <c r="B112" s="68">
        <v>10</v>
      </c>
      <c r="C112" s="68">
        <v>11</v>
      </c>
      <c r="D112" s="68"/>
      <c r="E112" s="68"/>
      <c r="F112" s="68"/>
      <c r="G112" s="68"/>
      <c r="H112" s="68">
        <v>8</v>
      </c>
      <c r="I112" s="68">
        <v>29</v>
      </c>
    </row>
    <row r="113" spans="1:9" x14ac:dyDescent="0.35">
      <c r="A113" s="69" t="s">
        <v>571</v>
      </c>
      <c r="B113" s="68">
        <v>30</v>
      </c>
      <c r="C113" s="68">
        <v>34</v>
      </c>
      <c r="D113" s="68"/>
      <c r="E113" s="68"/>
      <c r="F113" s="68"/>
      <c r="G113" s="68"/>
      <c r="H113" s="68">
        <v>5</v>
      </c>
      <c r="I113" s="68">
        <v>69</v>
      </c>
    </row>
    <row r="114" spans="1:9" x14ac:dyDescent="0.35">
      <c r="A114" s="65" t="s">
        <v>7</v>
      </c>
      <c r="B114" s="66">
        <v>28</v>
      </c>
      <c r="C114" s="66">
        <v>24</v>
      </c>
      <c r="D114" s="66">
        <v>16</v>
      </c>
      <c r="E114" s="66"/>
      <c r="F114" s="66"/>
      <c r="G114" s="66"/>
      <c r="H114" s="66">
        <v>19</v>
      </c>
      <c r="I114" s="66">
        <v>87</v>
      </c>
    </row>
    <row r="115" spans="1:9" x14ac:dyDescent="0.35">
      <c r="A115" s="67" t="s">
        <v>18</v>
      </c>
      <c r="B115" s="68">
        <v>28</v>
      </c>
      <c r="C115" s="68">
        <v>24</v>
      </c>
      <c r="D115" s="68">
        <v>16</v>
      </c>
      <c r="E115" s="68"/>
      <c r="F115" s="68"/>
      <c r="G115" s="68"/>
      <c r="H115" s="68">
        <v>19</v>
      </c>
      <c r="I115" s="68">
        <v>87</v>
      </c>
    </row>
    <row r="116" spans="1:9" x14ac:dyDescent="0.35">
      <c r="A116" s="69" t="s">
        <v>125</v>
      </c>
      <c r="B116" s="68">
        <v>28</v>
      </c>
      <c r="C116" s="68">
        <v>24</v>
      </c>
      <c r="D116" s="68">
        <v>16</v>
      </c>
      <c r="E116" s="68"/>
      <c r="F116" s="68"/>
      <c r="G116" s="68"/>
      <c r="H116" s="68">
        <v>19</v>
      </c>
      <c r="I116" s="68">
        <v>87</v>
      </c>
    </row>
    <row r="117" spans="1:9" x14ac:dyDescent="0.35">
      <c r="A117" s="63" t="s">
        <v>25</v>
      </c>
      <c r="B117" s="64">
        <v>232</v>
      </c>
      <c r="C117" s="64">
        <v>170</v>
      </c>
      <c r="D117" s="64">
        <v>163</v>
      </c>
      <c r="E117" s="64">
        <v>132</v>
      </c>
      <c r="F117" s="64">
        <v>122</v>
      </c>
      <c r="G117" s="64"/>
      <c r="H117" s="64">
        <v>282</v>
      </c>
      <c r="I117" s="64">
        <v>1101</v>
      </c>
    </row>
    <row r="118" spans="1:9" x14ac:dyDescent="0.35">
      <c r="A118" s="65" t="s">
        <v>4</v>
      </c>
      <c r="B118" s="66">
        <v>24</v>
      </c>
      <c r="C118" s="66">
        <v>19</v>
      </c>
      <c r="D118" s="66">
        <v>23</v>
      </c>
      <c r="E118" s="66"/>
      <c r="F118" s="66"/>
      <c r="G118" s="66"/>
      <c r="H118" s="66">
        <v>6</v>
      </c>
      <c r="I118" s="66">
        <v>72</v>
      </c>
    </row>
    <row r="119" spans="1:9" x14ac:dyDescent="0.35">
      <c r="A119" s="67" t="s">
        <v>13</v>
      </c>
      <c r="B119" s="68">
        <v>24</v>
      </c>
      <c r="C119" s="68">
        <v>19</v>
      </c>
      <c r="D119" s="68">
        <v>23</v>
      </c>
      <c r="E119" s="68"/>
      <c r="F119" s="68"/>
      <c r="G119" s="68"/>
      <c r="H119" s="68">
        <v>6</v>
      </c>
      <c r="I119" s="68">
        <v>72</v>
      </c>
    </row>
    <row r="120" spans="1:9" x14ac:dyDescent="0.35">
      <c r="A120" s="69" t="s">
        <v>126</v>
      </c>
      <c r="B120" s="68">
        <v>24</v>
      </c>
      <c r="C120" s="68">
        <v>19</v>
      </c>
      <c r="D120" s="68">
        <v>23</v>
      </c>
      <c r="E120" s="68"/>
      <c r="F120" s="68"/>
      <c r="G120" s="68"/>
      <c r="H120" s="68">
        <v>6</v>
      </c>
      <c r="I120" s="68">
        <v>72</v>
      </c>
    </row>
    <row r="121" spans="1:9" x14ac:dyDescent="0.35">
      <c r="A121" s="65" t="s">
        <v>6</v>
      </c>
      <c r="B121" s="66">
        <v>199</v>
      </c>
      <c r="C121" s="66">
        <v>142</v>
      </c>
      <c r="D121" s="66">
        <v>136</v>
      </c>
      <c r="E121" s="66">
        <v>132</v>
      </c>
      <c r="F121" s="66">
        <v>122</v>
      </c>
      <c r="G121" s="66"/>
      <c r="H121" s="66">
        <v>273</v>
      </c>
      <c r="I121" s="66">
        <v>1004</v>
      </c>
    </row>
    <row r="122" spans="1:9" x14ac:dyDescent="0.35">
      <c r="A122" s="67" t="s">
        <v>16</v>
      </c>
      <c r="B122" s="68">
        <v>182</v>
      </c>
      <c r="C122" s="68">
        <v>129</v>
      </c>
      <c r="D122" s="68">
        <v>136</v>
      </c>
      <c r="E122" s="68">
        <v>132</v>
      </c>
      <c r="F122" s="68">
        <v>122</v>
      </c>
      <c r="G122" s="68"/>
      <c r="H122" s="68">
        <v>258</v>
      </c>
      <c r="I122" s="68">
        <v>959</v>
      </c>
    </row>
    <row r="123" spans="1:9" x14ac:dyDescent="0.35">
      <c r="A123" s="69" t="s">
        <v>127</v>
      </c>
      <c r="B123" s="68">
        <v>182</v>
      </c>
      <c r="C123" s="68">
        <v>129</v>
      </c>
      <c r="D123" s="68">
        <v>136</v>
      </c>
      <c r="E123" s="68">
        <v>132</v>
      </c>
      <c r="F123" s="68">
        <v>122</v>
      </c>
      <c r="G123" s="68"/>
      <c r="H123" s="68">
        <v>258</v>
      </c>
      <c r="I123" s="68">
        <v>959</v>
      </c>
    </row>
    <row r="124" spans="1:9" x14ac:dyDescent="0.35">
      <c r="A124" s="67" t="s">
        <v>17</v>
      </c>
      <c r="B124" s="68">
        <v>17</v>
      </c>
      <c r="C124" s="68">
        <v>13</v>
      </c>
      <c r="D124" s="68"/>
      <c r="E124" s="68"/>
      <c r="F124" s="68"/>
      <c r="G124" s="68"/>
      <c r="H124" s="68">
        <v>15</v>
      </c>
      <c r="I124" s="68">
        <v>45</v>
      </c>
    </row>
    <row r="125" spans="1:9" x14ac:dyDescent="0.35">
      <c r="A125" s="69" t="s">
        <v>482</v>
      </c>
      <c r="B125" s="68">
        <v>17</v>
      </c>
      <c r="C125" s="68">
        <v>13</v>
      </c>
      <c r="D125" s="68"/>
      <c r="E125" s="68"/>
      <c r="F125" s="68"/>
      <c r="G125" s="68"/>
      <c r="H125" s="68">
        <v>15</v>
      </c>
      <c r="I125" s="68">
        <v>45</v>
      </c>
    </row>
    <row r="126" spans="1:9" x14ac:dyDescent="0.35">
      <c r="A126" s="65" t="s">
        <v>7</v>
      </c>
      <c r="B126" s="66">
        <v>9</v>
      </c>
      <c r="C126" s="66">
        <v>9</v>
      </c>
      <c r="D126" s="66">
        <v>4</v>
      </c>
      <c r="E126" s="66"/>
      <c r="F126" s="66"/>
      <c r="G126" s="66"/>
      <c r="H126" s="66">
        <v>3</v>
      </c>
      <c r="I126" s="66">
        <v>25</v>
      </c>
    </row>
    <row r="127" spans="1:9" x14ac:dyDescent="0.35">
      <c r="A127" s="67" t="s">
        <v>18</v>
      </c>
      <c r="B127" s="68">
        <v>9</v>
      </c>
      <c r="C127" s="68">
        <v>9</v>
      </c>
      <c r="D127" s="68">
        <v>4</v>
      </c>
      <c r="E127" s="68"/>
      <c r="F127" s="68"/>
      <c r="G127" s="68"/>
      <c r="H127" s="68">
        <v>3</v>
      </c>
      <c r="I127" s="68">
        <v>25</v>
      </c>
    </row>
    <row r="128" spans="1:9" x14ac:dyDescent="0.35">
      <c r="A128" s="69" t="s">
        <v>128</v>
      </c>
      <c r="B128" s="68">
        <v>9</v>
      </c>
      <c r="C128" s="68">
        <v>9</v>
      </c>
      <c r="D128" s="68">
        <v>4</v>
      </c>
      <c r="E128" s="68"/>
      <c r="F128" s="68"/>
      <c r="G128" s="68"/>
      <c r="H128" s="68">
        <v>3</v>
      </c>
      <c r="I128" s="68">
        <v>25</v>
      </c>
    </row>
    <row r="129" spans="1:9" x14ac:dyDescent="0.35">
      <c r="A129" s="63" t="s">
        <v>26</v>
      </c>
      <c r="B129" s="64">
        <v>713</v>
      </c>
      <c r="C129" s="64">
        <v>352</v>
      </c>
      <c r="D129" s="64">
        <v>298</v>
      </c>
      <c r="E129" s="64">
        <v>275</v>
      </c>
      <c r="F129" s="64"/>
      <c r="G129" s="64"/>
      <c r="H129" s="64">
        <v>369</v>
      </c>
      <c r="I129" s="64">
        <v>2007</v>
      </c>
    </row>
    <row r="130" spans="1:9" x14ac:dyDescent="0.35">
      <c r="A130" s="65" t="s">
        <v>4</v>
      </c>
      <c r="B130" s="66">
        <v>441</v>
      </c>
      <c r="C130" s="66">
        <v>309</v>
      </c>
      <c r="D130" s="66">
        <v>279</v>
      </c>
      <c r="E130" s="66">
        <v>275</v>
      </c>
      <c r="F130" s="66"/>
      <c r="G130" s="66"/>
      <c r="H130" s="66">
        <v>121</v>
      </c>
      <c r="I130" s="66">
        <v>1425</v>
      </c>
    </row>
    <row r="131" spans="1:9" x14ac:dyDescent="0.35">
      <c r="A131" s="67" t="s">
        <v>13</v>
      </c>
      <c r="B131" s="68">
        <v>441</v>
      </c>
      <c r="C131" s="68">
        <v>300</v>
      </c>
      <c r="D131" s="68">
        <v>257</v>
      </c>
      <c r="E131" s="68">
        <v>275</v>
      </c>
      <c r="F131" s="68"/>
      <c r="G131" s="68"/>
      <c r="H131" s="68">
        <v>117</v>
      </c>
      <c r="I131" s="68">
        <v>1390</v>
      </c>
    </row>
    <row r="132" spans="1:9" x14ac:dyDescent="0.35">
      <c r="A132" s="69" t="s">
        <v>129</v>
      </c>
      <c r="B132" s="68">
        <v>2</v>
      </c>
      <c r="C132" s="68">
        <v>11</v>
      </c>
      <c r="D132" s="68">
        <v>15</v>
      </c>
      <c r="E132" s="68">
        <v>22</v>
      </c>
      <c r="F132" s="68"/>
      <c r="G132" s="68"/>
      <c r="H132" s="68">
        <v>8</v>
      </c>
      <c r="I132" s="68">
        <v>58</v>
      </c>
    </row>
    <row r="133" spans="1:9" x14ac:dyDescent="0.35">
      <c r="A133" s="69" t="s">
        <v>130</v>
      </c>
      <c r="B133" s="68">
        <v>4</v>
      </c>
      <c r="C133" s="68">
        <v>26</v>
      </c>
      <c r="D133" s="68">
        <v>15</v>
      </c>
      <c r="E133" s="68">
        <v>20</v>
      </c>
      <c r="F133" s="68"/>
      <c r="G133" s="68"/>
      <c r="H133" s="68">
        <v>4</v>
      </c>
      <c r="I133" s="68">
        <v>69</v>
      </c>
    </row>
    <row r="134" spans="1:9" x14ac:dyDescent="0.35">
      <c r="A134" s="69" t="s">
        <v>131</v>
      </c>
      <c r="B134" s="68">
        <v>3</v>
      </c>
      <c r="C134" s="68">
        <v>18</v>
      </c>
      <c r="D134" s="68">
        <v>18</v>
      </c>
      <c r="E134" s="68">
        <v>11</v>
      </c>
      <c r="F134" s="68"/>
      <c r="G134" s="68"/>
      <c r="H134" s="68"/>
      <c r="I134" s="68">
        <v>50</v>
      </c>
    </row>
    <row r="135" spans="1:9" x14ac:dyDescent="0.35">
      <c r="A135" s="69" t="s">
        <v>132</v>
      </c>
      <c r="B135" s="68"/>
      <c r="C135" s="68">
        <v>39</v>
      </c>
      <c r="D135" s="68">
        <v>25</v>
      </c>
      <c r="E135" s="68">
        <v>38</v>
      </c>
      <c r="F135" s="68"/>
      <c r="G135" s="68"/>
      <c r="H135" s="68">
        <v>24</v>
      </c>
      <c r="I135" s="68">
        <v>126</v>
      </c>
    </row>
    <row r="136" spans="1:9" x14ac:dyDescent="0.35">
      <c r="A136" s="69" t="s">
        <v>133</v>
      </c>
      <c r="B136" s="68">
        <v>1</v>
      </c>
      <c r="C136" s="68">
        <v>37</v>
      </c>
      <c r="D136" s="68">
        <v>25</v>
      </c>
      <c r="E136" s="68">
        <v>36</v>
      </c>
      <c r="F136" s="68"/>
      <c r="G136" s="68"/>
      <c r="H136" s="68">
        <v>21</v>
      </c>
      <c r="I136" s="68">
        <v>120</v>
      </c>
    </row>
    <row r="137" spans="1:9" x14ac:dyDescent="0.35">
      <c r="A137" s="69" t="s">
        <v>134</v>
      </c>
      <c r="B137" s="68">
        <v>3</v>
      </c>
      <c r="C137" s="68">
        <v>20</v>
      </c>
      <c r="D137" s="68">
        <v>27</v>
      </c>
      <c r="E137" s="68">
        <v>18</v>
      </c>
      <c r="F137" s="68"/>
      <c r="G137" s="68"/>
      <c r="H137" s="68">
        <v>10</v>
      </c>
      <c r="I137" s="68">
        <v>78</v>
      </c>
    </row>
    <row r="138" spans="1:9" x14ac:dyDescent="0.35">
      <c r="A138" s="69" t="s">
        <v>135</v>
      </c>
      <c r="B138" s="68">
        <v>3</v>
      </c>
      <c r="C138" s="68">
        <v>35</v>
      </c>
      <c r="D138" s="68">
        <v>28</v>
      </c>
      <c r="E138" s="68">
        <v>39</v>
      </c>
      <c r="F138" s="68"/>
      <c r="G138" s="68"/>
      <c r="H138" s="68">
        <v>14</v>
      </c>
      <c r="I138" s="68">
        <v>119</v>
      </c>
    </row>
    <row r="139" spans="1:9" x14ac:dyDescent="0.35">
      <c r="A139" s="69" t="s">
        <v>136</v>
      </c>
      <c r="B139" s="68"/>
      <c r="C139" s="68">
        <v>31</v>
      </c>
      <c r="D139" s="68">
        <v>34</v>
      </c>
      <c r="E139" s="68">
        <v>31</v>
      </c>
      <c r="F139" s="68"/>
      <c r="G139" s="68"/>
      <c r="H139" s="68">
        <v>12</v>
      </c>
      <c r="I139" s="68">
        <v>108</v>
      </c>
    </row>
    <row r="140" spans="1:9" x14ac:dyDescent="0.35">
      <c r="A140" s="69" t="s">
        <v>138</v>
      </c>
      <c r="B140" s="68">
        <v>4</v>
      </c>
      <c r="C140" s="68">
        <v>26</v>
      </c>
      <c r="D140" s="68">
        <v>22</v>
      </c>
      <c r="E140" s="68">
        <v>16</v>
      </c>
      <c r="F140" s="68"/>
      <c r="G140" s="68"/>
      <c r="H140" s="68">
        <v>7</v>
      </c>
      <c r="I140" s="68">
        <v>75</v>
      </c>
    </row>
    <row r="141" spans="1:9" x14ac:dyDescent="0.35">
      <c r="A141" s="69" t="s">
        <v>473</v>
      </c>
      <c r="B141" s="68">
        <v>1</v>
      </c>
      <c r="C141" s="68">
        <v>17</v>
      </c>
      <c r="D141" s="68">
        <v>9</v>
      </c>
      <c r="E141" s="68">
        <v>6</v>
      </c>
      <c r="F141" s="68"/>
      <c r="G141" s="68"/>
      <c r="H141" s="68">
        <v>4</v>
      </c>
      <c r="I141" s="68">
        <v>37</v>
      </c>
    </row>
    <row r="142" spans="1:9" x14ac:dyDescent="0.35">
      <c r="A142" s="69" t="s">
        <v>139</v>
      </c>
      <c r="B142" s="68">
        <v>1</v>
      </c>
      <c r="C142" s="68">
        <v>9</v>
      </c>
      <c r="D142" s="68">
        <v>18</v>
      </c>
      <c r="E142" s="68">
        <v>19</v>
      </c>
      <c r="F142" s="68"/>
      <c r="G142" s="68"/>
      <c r="H142" s="68">
        <v>3</v>
      </c>
      <c r="I142" s="68">
        <v>50</v>
      </c>
    </row>
    <row r="143" spans="1:9" x14ac:dyDescent="0.35">
      <c r="A143" s="69" t="s">
        <v>474</v>
      </c>
      <c r="B143" s="68">
        <v>5</v>
      </c>
      <c r="C143" s="68">
        <v>31</v>
      </c>
      <c r="D143" s="68">
        <v>21</v>
      </c>
      <c r="E143" s="68">
        <v>19</v>
      </c>
      <c r="F143" s="68"/>
      <c r="G143" s="68"/>
      <c r="H143" s="68">
        <v>10</v>
      </c>
      <c r="I143" s="68">
        <v>86</v>
      </c>
    </row>
    <row r="144" spans="1:9" x14ac:dyDescent="0.35">
      <c r="A144" s="69" t="s">
        <v>572</v>
      </c>
      <c r="B144" s="68">
        <v>52</v>
      </c>
      <c r="C144" s="68"/>
      <c r="D144" s="68"/>
      <c r="E144" s="68"/>
      <c r="F144" s="68"/>
      <c r="G144" s="68"/>
      <c r="H144" s="68"/>
      <c r="I144" s="68">
        <v>52</v>
      </c>
    </row>
    <row r="145" spans="1:9" x14ac:dyDescent="0.35">
      <c r="A145" s="69" t="s">
        <v>573</v>
      </c>
      <c r="B145" s="68">
        <v>40</v>
      </c>
      <c r="C145" s="68"/>
      <c r="D145" s="68"/>
      <c r="E145" s="68"/>
      <c r="F145" s="68"/>
      <c r="G145" s="68"/>
      <c r="H145" s="68"/>
      <c r="I145" s="68">
        <v>40</v>
      </c>
    </row>
    <row r="146" spans="1:9" x14ac:dyDescent="0.35">
      <c r="A146" s="69" t="s">
        <v>574</v>
      </c>
      <c r="B146" s="68">
        <v>40</v>
      </c>
      <c r="C146" s="68"/>
      <c r="D146" s="68"/>
      <c r="E146" s="68"/>
      <c r="F146" s="68"/>
      <c r="G146" s="68"/>
      <c r="H146" s="68"/>
      <c r="I146" s="68">
        <v>40</v>
      </c>
    </row>
    <row r="147" spans="1:9" x14ac:dyDescent="0.35">
      <c r="A147" s="69" t="s">
        <v>575</v>
      </c>
      <c r="B147" s="68">
        <v>36</v>
      </c>
      <c r="C147" s="68"/>
      <c r="D147" s="68"/>
      <c r="E147" s="68"/>
      <c r="F147" s="68"/>
      <c r="G147" s="68"/>
      <c r="H147" s="68"/>
      <c r="I147" s="68">
        <v>36</v>
      </c>
    </row>
    <row r="148" spans="1:9" x14ac:dyDescent="0.35">
      <c r="A148" s="69" t="s">
        <v>576</v>
      </c>
      <c r="B148" s="68">
        <v>41</v>
      </c>
      <c r="C148" s="68"/>
      <c r="D148" s="68"/>
      <c r="E148" s="68"/>
      <c r="F148" s="68"/>
      <c r="G148" s="68"/>
      <c r="H148" s="68"/>
      <c r="I148" s="68">
        <v>41</v>
      </c>
    </row>
    <row r="149" spans="1:9" x14ac:dyDescent="0.35">
      <c r="A149" s="69" t="s">
        <v>577</v>
      </c>
      <c r="B149" s="68">
        <v>39</v>
      </c>
      <c r="C149" s="68"/>
      <c r="D149" s="68"/>
      <c r="E149" s="68"/>
      <c r="F149" s="68"/>
      <c r="G149" s="68"/>
      <c r="H149" s="68"/>
      <c r="I149" s="68">
        <v>39</v>
      </c>
    </row>
    <row r="150" spans="1:9" x14ac:dyDescent="0.35">
      <c r="A150" s="69" t="s">
        <v>578</v>
      </c>
      <c r="B150" s="68">
        <v>38</v>
      </c>
      <c r="C150" s="68"/>
      <c r="D150" s="68"/>
      <c r="E150" s="68"/>
      <c r="F150" s="68"/>
      <c r="G150" s="68"/>
      <c r="H150" s="68"/>
      <c r="I150" s="68">
        <v>38</v>
      </c>
    </row>
    <row r="151" spans="1:9" x14ac:dyDescent="0.35">
      <c r="A151" s="69" t="s">
        <v>579</v>
      </c>
      <c r="B151" s="68">
        <v>23</v>
      </c>
      <c r="C151" s="68"/>
      <c r="D151" s="68"/>
      <c r="E151" s="68"/>
      <c r="F151" s="68"/>
      <c r="G151" s="68"/>
      <c r="H151" s="68"/>
      <c r="I151" s="68">
        <v>23</v>
      </c>
    </row>
    <row r="152" spans="1:9" x14ac:dyDescent="0.35">
      <c r="A152" s="69" t="s">
        <v>580</v>
      </c>
      <c r="B152" s="68">
        <v>27</v>
      </c>
      <c r="C152" s="68"/>
      <c r="D152" s="68"/>
      <c r="E152" s="68"/>
      <c r="F152" s="68"/>
      <c r="G152" s="68"/>
      <c r="H152" s="68"/>
      <c r="I152" s="68">
        <v>27</v>
      </c>
    </row>
    <row r="153" spans="1:9" x14ac:dyDescent="0.35">
      <c r="A153" s="69" t="s">
        <v>581</v>
      </c>
      <c r="B153" s="68">
        <v>39</v>
      </c>
      <c r="C153" s="68"/>
      <c r="D153" s="68"/>
      <c r="E153" s="68"/>
      <c r="F153" s="68"/>
      <c r="G153" s="68"/>
      <c r="H153" s="68"/>
      <c r="I153" s="68">
        <v>39</v>
      </c>
    </row>
    <row r="154" spans="1:9" x14ac:dyDescent="0.35">
      <c r="A154" s="69" t="s">
        <v>582</v>
      </c>
      <c r="B154" s="68">
        <v>39</v>
      </c>
      <c r="C154" s="68"/>
      <c r="D154" s="68"/>
      <c r="E154" s="68"/>
      <c r="F154" s="68"/>
      <c r="G154" s="68"/>
      <c r="H154" s="68"/>
      <c r="I154" s="68">
        <v>39</v>
      </c>
    </row>
    <row r="155" spans="1:9" x14ac:dyDescent="0.35">
      <c r="A155" s="67" t="s">
        <v>14</v>
      </c>
      <c r="B155" s="68"/>
      <c r="C155" s="68">
        <v>9</v>
      </c>
      <c r="D155" s="68">
        <v>22</v>
      </c>
      <c r="E155" s="68"/>
      <c r="F155" s="68"/>
      <c r="G155" s="68"/>
      <c r="H155" s="68">
        <v>4</v>
      </c>
      <c r="I155" s="68">
        <v>35</v>
      </c>
    </row>
    <row r="156" spans="1:9" x14ac:dyDescent="0.35">
      <c r="A156" s="69" t="s">
        <v>141</v>
      </c>
      <c r="B156" s="68"/>
      <c r="C156" s="68">
        <v>9</v>
      </c>
      <c r="D156" s="68">
        <v>22</v>
      </c>
      <c r="E156" s="68"/>
      <c r="F156" s="68"/>
      <c r="G156" s="68"/>
      <c r="H156" s="68">
        <v>4</v>
      </c>
      <c r="I156" s="68">
        <v>35</v>
      </c>
    </row>
    <row r="157" spans="1:9" x14ac:dyDescent="0.35">
      <c r="A157" s="65" t="s">
        <v>6</v>
      </c>
      <c r="B157" s="66">
        <v>233</v>
      </c>
      <c r="C157" s="66"/>
      <c r="D157" s="66"/>
      <c r="E157" s="66"/>
      <c r="F157" s="66"/>
      <c r="G157" s="66"/>
      <c r="H157" s="66">
        <v>238</v>
      </c>
      <c r="I157" s="66">
        <v>471</v>
      </c>
    </row>
    <row r="158" spans="1:9" x14ac:dyDescent="0.35">
      <c r="A158" s="67" t="s">
        <v>17</v>
      </c>
      <c r="B158" s="68">
        <v>233</v>
      </c>
      <c r="C158" s="68"/>
      <c r="D158" s="68"/>
      <c r="E158" s="68"/>
      <c r="F158" s="68"/>
      <c r="G158" s="68"/>
      <c r="H158" s="68">
        <v>238</v>
      </c>
      <c r="I158" s="68">
        <v>471</v>
      </c>
    </row>
    <row r="159" spans="1:9" x14ac:dyDescent="0.35">
      <c r="A159" s="69" t="s">
        <v>142</v>
      </c>
      <c r="B159" s="68">
        <v>21</v>
      </c>
      <c r="C159" s="68"/>
      <c r="D159" s="68"/>
      <c r="E159" s="68"/>
      <c r="F159" s="68"/>
      <c r="G159" s="68"/>
      <c r="H159" s="68">
        <v>18</v>
      </c>
      <c r="I159" s="68">
        <v>39</v>
      </c>
    </row>
    <row r="160" spans="1:9" x14ac:dyDescent="0.35">
      <c r="A160" s="69" t="s">
        <v>143</v>
      </c>
      <c r="B160" s="68">
        <v>14</v>
      </c>
      <c r="C160" s="68"/>
      <c r="D160" s="68"/>
      <c r="E160" s="68"/>
      <c r="F160" s="68"/>
      <c r="G160" s="68"/>
      <c r="H160" s="68">
        <v>11</v>
      </c>
      <c r="I160" s="68">
        <v>25</v>
      </c>
    </row>
    <row r="161" spans="1:9" x14ac:dyDescent="0.35">
      <c r="A161" s="69" t="s">
        <v>144</v>
      </c>
      <c r="B161" s="68">
        <v>24</v>
      </c>
      <c r="C161" s="68"/>
      <c r="D161" s="68"/>
      <c r="E161" s="68"/>
      <c r="F161" s="68"/>
      <c r="G161" s="68"/>
      <c r="H161" s="68">
        <v>20</v>
      </c>
      <c r="I161" s="68">
        <v>44</v>
      </c>
    </row>
    <row r="162" spans="1:9" x14ac:dyDescent="0.35">
      <c r="A162" s="69" t="s">
        <v>145</v>
      </c>
      <c r="B162" s="68">
        <v>7</v>
      </c>
      <c r="C162" s="68"/>
      <c r="D162" s="68"/>
      <c r="E162" s="68"/>
      <c r="F162" s="68"/>
      <c r="G162" s="68"/>
      <c r="H162" s="68">
        <v>28</v>
      </c>
      <c r="I162" s="68">
        <v>35</v>
      </c>
    </row>
    <row r="163" spans="1:9" x14ac:dyDescent="0.35">
      <c r="A163" s="69" t="s">
        <v>146</v>
      </c>
      <c r="B163" s="68">
        <v>17</v>
      </c>
      <c r="C163" s="68"/>
      <c r="D163" s="68"/>
      <c r="E163" s="68"/>
      <c r="F163" s="68"/>
      <c r="G163" s="68"/>
      <c r="H163" s="68">
        <v>15</v>
      </c>
      <c r="I163" s="68">
        <v>32</v>
      </c>
    </row>
    <row r="164" spans="1:9" x14ac:dyDescent="0.35">
      <c r="A164" s="69" t="s">
        <v>147</v>
      </c>
      <c r="B164" s="68">
        <v>12</v>
      </c>
      <c r="C164" s="68"/>
      <c r="D164" s="68"/>
      <c r="E164" s="68"/>
      <c r="F164" s="68"/>
      <c r="G164" s="68"/>
      <c r="H164" s="68">
        <v>18</v>
      </c>
      <c r="I164" s="68">
        <v>30</v>
      </c>
    </row>
    <row r="165" spans="1:9" x14ac:dyDescent="0.35">
      <c r="A165" s="69" t="s">
        <v>148</v>
      </c>
      <c r="B165" s="68">
        <v>22</v>
      </c>
      <c r="C165" s="68"/>
      <c r="D165" s="68"/>
      <c r="E165" s="68"/>
      <c r="F165" s="68"/>
      <c r="G165" s="68"/>
      <c r="H165" s="68">
        <v>16</v>
      </c>
      <c r="I165" s="68">
        <v>38</v>
      </c>
    </row>
    <row r="166" spans="1:9" x14ac:dyDescent="0.35">
      <c r="A166" s="69" t="s">
        <v>149</v>
      </c>
      <c r="B166" s="68">
        <v>11</v>
      </c>
      <c r="C166" s="68"/>
      <c r="D166" s="68"/>
      <c r="E166" s="68"/>
      <c r="F166" s="68"/>
      <c r="G166" s="68"/>
      <c r="H166" s="68">
        <v>13</v>
      </c>
      <c r="I166" s="68">
        <v>24</v>
      </c>
    </row>
    <row r="167" spans="1:9" x14ac:dyDescent="0.35">
      <c r="A167" s="69" t="s">
        <v>150</v>
      </c>
      <c r="B167" s="68">
        <v>8</v>
      </c>
      <c r="C167" s="68"/>
      <c r="D167" s="68"/>
      <c r="E167" s="68"/>
      <c r="F167" s="68"/>
      <c r="G167" s="68"/>
      <c r="H167" s="68">
        <v>12</v>
      </c>
      <c r="I167" s="68">
        <v>20</v>
      </c>
    </row>
    <row r="168" spans="1:9" x14ac:dyDescent="0.35">
      <c r="A168" s="69" t="s">
        <v>151</v>
      </c>
      <c r="B168" s="68">
        <v>38</v>
      </c>
      <c r="C168" s="68"/>
      <c r="D168" s="68"/>
      <c r="E168" s="68"/>
      <c r="F168" s="68"/>
      <c r="G168" s="68"/>
      <c r="H168" s="68">
        <v>35</v>
      </c>
      <c r="I168" s="68">
        <v>73</v>
      </c>
    </row>
    <row r="169" spans="1:9" x14ac:dyDescent="0.35">
      <c r="A169" s="69" t="s">
        <v>152</v>
      </c>
      <c r="B169" s="68">
        <v>30</v>
      </c>
      <c r="C169" s="68"/>
      <c r="D169" s="68"/>
      <c r="E169" s="68"/>
      <c r="F169" s="68"/>
      <c r="G169" s="68"/>
      <c r="H169" s="68">
        <v>21</v>
      </c>
      <c r="I169" s="68">
        <v>51</v>
      </c>
    </row>
    <row r="170" spans="1:9" x14ac:dyDescent="0.35">
      <c r="A170" s="69" t="s">
        <v>153</v>
      </c>
      <c r="B170" s="68">
        <v>29</v>
      </c>
      <c r="C170" s="68"/>
      <c r="D170" s="68"/>
      <c r="E170" s="68"/>
      <c r="F170" s="68"/>
      <c r="G170" s="68"/>
      <c r="H170" s="68">
        <v>31</v>
      </c>
      <c r="I170" s="68">
        <v>60</v>
      </c>
    </row>
    <row r="171" spans="1:9" x14ac:dyDescent="0.35">
      <c r="A171" s="65" t="s">
        <v>7</v>
      </c>
      <c r="B171" s="66">
        <v>39</v>
      </c>
      <c r="C171" s="66">
        <v>43</v>
      </c>
      <c r="D171" s="66">
        <v>19</v>
      </c>
      <c r="E171" s="66"/>
      <c r="F171" s="66"/>
      <c r="G171" s="66"/>
      <c r="H171" s="66">
        <v>10</v>
      </c>
      <c r="I171" s="66">
        <v>111</v>
      </c>
    </row>
    <row r="172" spans="1:9" x14ac:dyDescent="0.35">
      <c r="A172" s="67" t="s">
        <v>18</v>
      </c>
      <c r="B172" s="68">
        <v>39</v>
      </c>
      <c r="C172" s="68">
        <v>43</v>
      </c>
      <c r="D172" s="68">
        <v>19</v>
      </c>
      <c r="E172" s="68"/>
      <c r="F172" s="68"/>
      <c r="G172" s="68"/>
      <c r="H172" s="68">
        <v>10</v>
      </c>
      <c r="I172" s="68">
        <v>111</v>
      </c>
    </row>
    <row r="173" spans="1:9" x14ac:dyDescent="0.35">
      <c r="A173" s="69" t="s">
        <v>566</v>
      </c>
      <c r="B173" s="68">
        <v>39</v>
      </c>
      <c r="C173" s="68">
        <v>43</v>
      </c>
      <c r="D173" s="68">
        <v>19</v>
      </c>
      <c r="E173" s="68"/>
      <c r="F173" s="68"/>
      <c r="G173" s="68"/>
      <c r="H173" s="68">
        <v>10</v>
      </c>
      <c r="I173" s="68">
        <v>111</v>
      </c>
    </row>
    <row r="174" spans="1:9" x14ac:dyDescent="0.35">
      <c r="A174" s="63" t="s">
        <v>27</v>
      </c>
      <c r="B174" s="64">
        <v>650</v>
      </c>
      <c r="C174" s="64">
        <v>425</v>
      </c>
      <c r="D174" s="64">
        <v>267</v>
      </c>
      <c r="E174" s="64"/>
      <c r="F174" s="64"/>
      <c r="G174" s="64"/>
      <c r="H174" s="64">
        <v>205</v>
      </c>
      <c r="I174" s="64">
        <v>1547</v>
      </c>
    </row>
    <row r="175" spans="1:9" x14ac:dyDescent="0.35">
      <c r="A175" s="65" t="s">
        <v>4</v>
      </c>
      <c r="B175" s="66">
        <v>470</v>
      </c>
      <c r="C175" s="66">
        <v>282</v>
      </c>
      <c r="D175" s="66">
        <v>246</v>
      </c>
      <c r="E175" s="66"/>
      <c r="F175" s="66"/>
      <c r="G175" s="66"/>
      <c r="H175" s="66">
        <v>106</v>
      </c>
      <c r="I175" s="66">
        <v>1104</v>
      </c>
    </row>
    <row r="176" spans="1:9" x14ac:dyDescent="0.35">
      <c r="A176" s="67" t="s">
        <v>13</v>
      </c>
      <c r="B176" s="68">
        <v>242</v>
      </c>
      <c r="C176" s="68">
        <v>160</v>
      </c>
      <c r="D176" s="68">
        <v>140</v>
      </c>
      <c r="E176" s="68"/>
      <c r="F176" s="68"/>
      <c r="G176" s="68"/>
      <c r="H176" s="68">
        <v>47</v>
      </c>
      <c r="I176" s="68">
        <v>589</v>
      </c>
    </row>
    <row r="177" spans="1:9" x14ac:dyDescent="0.35">
      <c r="A177" s="69" t="s">
        <v>155</v>
      </c>
      <c r="B177" s="68">
        <v>182</v>
      </c>
      <c r="C177" s="68">
        <v>144</v>
      </c>
      <c r="D177" s="68">
        <v>120</v>
      </c>
      <c r="E177" s="68"/>
      <c r="F177" s="68"/>
      <c r="G177" s="68"/>
      <c r="H177" s="68">
        <v>29</v>
      </c>
      <c r="I177" s="68">
        <v>475</v>
      </c>
    </row>
    <row r="178" spans="1:9" x14ac:dyDescent="0.35">
      <c r="A178" s="69" t="s">
        <v>583</v>
      </c>
      <c r="B178" s="68">
        <v>60</v>
      </c>
      <c r="C178" s="68">
        <v>16</v>
      </c>
      <c r="D178" s="68">
        <v>20</v>
      </c>
      <c r="E178" s="68"/>
      <c r="F178" s="68"/>
      <c r="G178" s="68"/>
      <c r="H178" s="68">
        <v>18</v>
      </c>
      <c r="I178" s="68">
        <v>114</v>
      </c>
    </row>
    <row r="179" spans="1:9" x14ac:dyDescent="0.35">
      <c r="A179" s="67" t="s">
        <v>14</v>
      </c>
      <c r="B179" s="68">
        <v>228</v>
      </c>
      <c r="C179" s="68">
        <v>122</v>
      </c>
      <c r="D179" s="68">
        <v>106</v>
      </c>
      <c r="E179" s="68"/>
      <c r="F179" s="68"/>
      <c r="G179" s="68"/>
      <c r="H179" s="68">
        <v>59</v>
      </c>
      <c r="I179" s="68">
        <v>515</v>
      </c>
    </row>
    <row r="180" spans="1:9" x14ac:dyDescent="0.35">
      <c r="A180" s="69" t="s">
        <v>157</v>
      </c>
      <c r="B180" s="68">
        <v>228</v>
      </c>
      <c r="C180" s="68">
        <v>122</v>
      </c>
      <c r="D180" s="68">
        <v>105</v>
      </c>
      <c r="E180" s="68"/>
      <c r="F180" s="68"/>
      <c r="G180" s="68"/>
      <c r="H180" s="68">
        <v>44</v>
      </c>
      <c r="I180" s="68">
        <v>499</v>
      </c>
    </row>
    <row r="181" spans="1:9" x14ac:dyDescent="0.35">
      <c r="A181" s="69" t="s">
        <v>158</v>
      </c>
      <c r="B181" s="68"/>
      <c r="C181" s="68"/>
      <c r="D181" s="68">
        <v>1</v>
      </c>
      <c r="E181" s="68"/>
      <c r="F181" s="68"/>
      <c r="G181" s="68"/>
      <c r="H181" s="68">
        <v>15</v>
      </c>
      <c r="I181" s="68">
        <v>16</v>
      </c>
    </row>
    <row r="182" spans="1:9" x14ac:dyDescent="0.35">
      <c r="A182" s="65" t="s">
        <v>6</v>
      </c>
      <c r="B182" s="66">
        <v>153</v>
      </c>
      <c r="C182" s="66">
        <v>121</v>
      </c>
      <c r="D182" s="66"/>
      <c r="E182" s="66"/>
      <c r="F182" s="66"/>
      <c r="G182" s="66"/>
      <c r="H182" s="66">
        <v>92</v>
      </c>
      <c r="I182" s="66">
        <v>366</v>
      </c>
    </row>
    <row r="183" spans="1:9" x14ac:dyDescent="0.35">
      <c r="A183" s="67" t="s">
        <v>17</v>
      </c>
      <c r="B183" s="68">
        <v>153</v>
      </c>
      <c r="C183" s="68">
        <v>121</v>
      </c>
      <c r="D183" s="68"/>
      <c r="E183" s="68"/>
      <c r="F183" s="68"/>
      <c r="G183" s="68"/>
      <c r="H183" s="68">
        <v>92</v>
      </c>
      <c r="I183" s="68">
        <v>366</v>
      </c>
    </row>
    <row r="184" spans="1:9" x14ac:dyDescent="0.35">
      <c r="A184" s="69" t="s">
        <v>160</v>
      </c>
      <c r="B184" s="68">
        <v>134</v>
      </c>
      <c r="C184" s="68">
        <v>114</v>
      </c>
      <c r="D184" s="68"/>
      <c r="E184" s="68"/>
      <c r="F184" s="68"/>
      <c r="G184" s="68"/>
      <c r="H184" s="68">
        <v>87</v>
      </c>
      <c r="I184" s="68">
        <v>335</v>
      </c>
    </row>
    <row r="185" spans="1:9" x14ac:dyDescent="0.35">
      <c r="A185" s="69" t="s">
        <v>584</v>
      </c>
      <c r="B185" s="68">
        <v>19</v>
      </c>
      <c r="C185" s="68">
        <v>7</v>
      </c>
      <c r="D185" s="68"/>
      <c r="E185" s="68"/>
      <c r="F185" s="68"/>
      <c r="G185" s="68"/>
      <c r="H185" s="68">
        <v>5</v>
      </c>
      <c r="I185" s="68">
        <v>31</v>
      </c>
    </row>
    <row r="186" spans="1:9" x14ac:dyDescent="0.35">
      <c r="A186" s="65" t="s">
        <v>7</v>
      </c>
      <c r="B186" s="66">
        <v>27</v>
      </c>
      <c r="C186" s="66">
        <v>22</v>
      </c>
      <c r="D186" s="66">
        <v>21</v>
      </c>
      <c r="E186" s="66"/>
      <c r="F186" s="66"/>
      <c r="G186" s="66"/>
      <c r="H186" s="66">
        <v>7</v>
      </c>
      <c r="I186" s="66">
        <v>77</v>
      </c>
    </row>
    <row r="187" spans="1:9" x14ac:dyDescent="0.35">
      <c r="A187" s="67" t="s">
        <v>18</v>
      </c>
      <c r="B187" s="68">
        <v>27</v>
      </c>
      <c r="C187" s="68">
        <v>22</v>
      </c>
      <c r="D187" s="68">
        <v>21</v>
      </c>
      <c r="E187" s="68"/>
      <c r="F187" s="68"/>
      <c r="G187" s="68"/>
      <c r="H187" s="68">
        <v>7</v>
      </c>
      <c r="I187" s="68">
        <v>77</v>
      </c>
    </row>
    <row r="188" spans="1:9" x14ac:dyDescent="0.35">
      <c r="A188" s="69" t="s">
        <v>162</v>
      </c>
      <c r="B188" s="68">
        <v>27</v>
      </c>
      <c r="C188" s="68">
        <v>22</v>
      </c>
      <c r="D188" s="68">
        <v>21</v>
      </c>
      <c r="E188" s="68"/>
      <c r="F188" s="68"/>
      <c r="G188" s="68"/>
      <c r="H188" s="68">
        <v>7</v>
      </c>
      <c r="I188" s="68">
        <v>77</v>
      </c>
    </row>
    <row r="189" spans="1:9" x14ac:dyDescent="0.35">
      <c r="A189" s="63" t="s">
        <v>28</v>
      </c>
      <c r="B189" s="64">
        <v>384</v>
      </c>
      <c r="C189" s="64">
        <v>321</v>
      </c>
      <c r="D189" s="64">
        <v>239</v>
      </c>
      <c r="E189" s="64">
        <v>148</v>
      </c>
      <c r="F189" s="64">
        <v>105</v>
      </c>
      <c r="G189" s="64"/>
      <c r="H189" s="64">
        <v>239</v>
      </c>
      <c r="I189" s="64">
        <v>1436</v>
      </c>
    </row>
    <row r="190" spans="1:9" x14ac:dyDescent="0.35">
      <c r="A190" s="65" t="s">
        <v>4</v>
      </c>
      <c r="B190" s="66">
        <v>98</v>
      </c>
      <c r="C190" s="66">
        <v>83</v>
      </c>
      <c r="D190" s="66">
        <v>62</v>
      </c>
      <c r="E190" s="66"/>
      <c r="F190" s="66"/>
      <c r="G190" s="66"/>
      <c r="H190" s="66">
        <v>24</v>
      </c>
      <c r="I190" s="66">
        <v>267</v>
      </c>
    </row>
    <row r="191" spans="1:9" x14ac:dyDescent="0.35">
      <c r="A191" s="67" t="s">
        <v>13</v>
      </c>
      <c r="B191" s="68">
        <v>98</v>
      </c>
      <c r="C191" s="68">
        <v>83</v>
      </c>
      <c r="D191" s="68">
        <v>62</v>
      </c>
      <c r="E191" s="68"/>
      <c r="F191" s="68"/>
      <c r="G191" s="68"/>
      <c r="H191" s="68">
        <v>24</v>
      </c>
      <c r="I191" s="68">
        <v>267</v>
      </c>
    </row>
    <row r="192" spans="1:9" x14ac:dyDescent="0.35">
      <c r="A192" s="69" t="s">
        <v>163</v>
      </c>
      <c r="B192" s="68">
        <v>41</v>
      </c>
      <c r="C192" s="68">
        <v>39</v>
      </c>
      <c r="D192" s="68">
        <v>31</v>
      </c>
      <c r="E192" s="68"/>
      <c r="F192" s="68"/>
      <c r="G192" s="68"/>
      <c r="H192" s="68">
        <v>15</v>
      </c>
      <c r="I192" s="68">
        <v>126</v>
      </c>
    </row>
    <row r="193" spans="1:9" x14ac:dyDescent="0.35">
      <c r="A193" s="69" t="s">
        <v>164</v>
      </c>
      <c r="B193" s="68">
        <v>57</v>
      </c>
      <c r="C193" s="68">
        <v>44</v>
      </c>
      <c r="D193" s="68">
        <v>31</v>
      </c>
      <c r="E193" s="68"/>
      <c r="F193" s="68"/>
      <c r="G193" s="68"/>
      <c r="H193" s="68">
        <v>9</v>
      </c>
      <c r="I193" s="68">
        <v>141</v>
      </c>
    </row>
    <row r="194" spans="1:9" x14ac:dyDescent="0.35">
      <c r="A194" s="65" t="s">
        <v>6</v>
      </c>
      <c r="B194" s="66">
        <v>257</v>
      </c>
      <c r="C194" s="66">
        <v>218</v>
      </c>
      <c r="D194" s="66">
        <v>155</v>
      </c>
      <c r="E194" s="66">
        <v>148</v>
      </c>
      <c r="F194" s="66">
        <v>105</v>
      </c>
      <c r="G194" s="66"/>
      <c r="H194" s="66">
        <v>197</v>
      </c>
      <c r="I194" s="66">
        <v>1080</v>
      </c>
    </row>
    <row r="195" spans="1:9" x14ac:dyDescent="0.35">
      <c r="A195" s="67" t="s">
        <v>16</v>
      </c>
      <c r="B195" s="68">
        <v>179</v>
      </c>
      <c r="C195" s="68">
        <v>153</v>
      </c>
      <c r="D195" s="68">
        <v>155</v>
      </c>
      <c r="E195" s="68">
        <v>148</v>
      </c>
      <c r="F195" s="68">
        <v>105</v>
      </c>
      <c r="G195" s="68"/>
      <c r="H195" s="68">
        <v>139</v>
      </c>
      <c r="I195" s="68">
        <v>879</v>
      </c>
    </row>
    <row r="196" spans="1:9" x14ac:dyDescent="0.35">
      <c r="A196" s="69" t="s">
        <v>165</v>
      </c>
      <c r="B196" s="68">
        <v>179</v>
      </c>
      <c r="C196" s="68">
        <v>153</v>
      </c>
      <c r="D196" s="68">
        <v>155</v>
      </c>
      <c r="E196" s="68">
        <v>148</v>
      </c>
      <c r="F196" s="68">
        <v>105</v>
      </c>
      <c r="G196" s="68"/>
      <c r="H196" s="68">
        <v>139</v>
      </c>
      <c r="I196" s="68">
        <v>879</v>
      </c>
    </row>
    <row r="197" spans="1:9" x14ac:dyDescent="0.35">
      <c r="A197" s="67" t="s">
        <v>17</v>
      </c>
      <c r="B197" s="68">
        <v>78</v>
      </c>
      <c r="C197" s="68">
        <v>65</v>
      </c>
      <c r="D197" s="68"/>
      <c r="E197" s="68"/>
      <c r="F197" s="68"/>
      <c r="G197" s="68"/>
      <c r="H197" s="68">
        <v>58</v>
      </c>
      <c r="I197" s="68">
        <v>201</v>
      </c>
    </row>
    <row r="198" spans="1:9" x14ac:dyDescent="0.35">
      <c r="A198" s="69" t="s">
        <v>166</v>
      </c>
      <c r="B198" s="68">
        <v>46</v>
      </c>
      <c r="C198" s="68">
        <v>29</v>
      </c>
      <c r="D198" s="68"/>
      <c r="E198" s="68"/>
      <c r="F198" s="68"/>
      <c r="G198" s="68"/>
      <c r="H198" s="68">
        <v>36</v>
      </c>
      <c r="I198" s="68">
        <v>111</v>
      </c>
    </row>
    <row r="199" spans="1:9" x14ac:dyDescent="0.35">
      <c r="A199" s="69" t="s">
        <v>167</v>
      </c>
      <c r="B199" s="68">
        <v>32</v>
      </c>
      <c r="C199" s="68">
        <v>36</v>
      </c>
      <c r="D199" s="68"/>
      <c r="E199" s="68"/>
      <c r="F199" s="68"/>
      <c r="G199" s="68"/>
      <c r="H199" s="68">
        <v>22</v>
      </c>
      <c r="I199" s="68">
        <v>90</v>
      </c>
    </row>
    <row r="200" spans="1:9" x14ac:dyDescent="0.35">
      <c r="A200" s="65" t="s">
        <v>7</v>
      </c>
      <c r="B200" s="66">
        <v>29</v>
      </c>
      <c r="C200" s="66">
        <v>20</v>
      </c>
      <c r="D200" s="66">
        <v>22</v>
      </c>
      <c r="E200" s="66"/>
      <c r="F200" s="66"/>
      <c r="G200" s="66"/>
      <c r="H200" s="66">
        <v>18</v>
      </c>
      <c r="I200" s="66">
        <v>89</v>
      </c>
    </row>
    <row r="201" spans="1:9" x14ac:dyDescent="0.35">
      <c r="A201" s="67" t="s">
        <v>18</v>
      </c>
      <c r="B201" s="68">
        <v>29</v>
      </c>
      <c r="C201" s="68">
        <v>20</v>
      </c>
      <c r="D201" s="68">
        <v>22</v>
      </c>
      <c r="E201" s="68"/>
      <c r="F201" s="68"/>
      <c r="G201" s="68"/>
      <c r="H201" s="68">
        <v>18</v>
      </c>
      <c r="I201" s="68">
        <v>89</v>
      </c>
    </row>
    <row r="202" spans="1:9" x14ac:dyDescent="0.35">
      <c r="A202" s="69" t="s">
        <v>568</v>
      </c>
      <c r="B202" s="68">
        <v>29</v>
      </c>
      <c r="C202" s="68">
        <v>20</v>
      </c>
      <c r="D202" s="68">
        <v>22</v>
      </c>
      <c r="E202" s="68"/>
      <c r="F202" s="68"/>
      <c r="G202" s="68"/>
      <c r="H202" s="68">
        <v>18</v>
      </c>
      <c r="I202" s="68">
        <v>89</v>
      </c>
    </row>
    <row r="203" spans="1:9" x14ac:dyDescent="0.35">
      <c r="A203" s="63" t="s">
        <v>29</v>
      </c>
      <c r="B203" s="64">
        <v>306</v>
      </c>
      <c r="C203" s="64">
        <v>174</v>
      </c>
      <c r="D203" s="64">
        <v>99</v>
      </c>
      <c r="E203" s="64"/>
      <c r="F203" s="64"/>
      <c r="G203" s="64"/>
      <c r="H203" s="64">
        <v>90</v>
      </c>
      <c r="I203" s="64">
        <v>669</v>
      </c>
    </row>
    <row r="204" spans="1:9" x14ac:dyDescent="0.35">
      <c r="A204" s="65" t="s">
        <v>4</v>
      </c>
      <c r="B204" s="66">
        <v>223</v>
      </c>
      <c r="C204" s="66">
        <v>81</v>
      </c>
      <c r="D204" s="66">
        <v>81</v>
      </c>
      <c r="E204" s="66"/>
      <c r="F204" s="66"/>
      <c r="G204" s="66"/>
      <c r="H204" s="66">
        <v>14</v>
      </c>
      <c r="I204" s="66">
        <v>399</v>
      </c>
    </row>
    <row r="205" spans="1:9" x14ac:dyDescent="0.35">
      <c r="A205" s="67" t="s">
        <v>13</v>
      </c>
      <c r="B205" s="68">
        <v>141</v>
      </c>
      <c r="C205" s="68">
        <v>48</v>
      </c>
      <c r="D205" s="68">
        <v>53</v>
      </c>
      <c r="E205" s="68"/>
      <c r="F205" s="68"/>
      <c r="G205" s="68"/>
      <c r="H205" s="68">
        <v>7</v>
      </c>
      <c r="I205" s="68">
        <v>249</v>
      </c>
    </row>
    <row r="206" spans="1:9" x14ac:dyDescent="0.35">
      <c r="A206" s="69" t="s">
        <v>168</v>
      </c>
      <c r="B206" s="68">
        <v>36</v>
      </c>
      <c r="C206" s="68">
        <v>17</v>
      </c>
      <c r="D206" s="68">
        <v>11</v>
      </c>
      <c r="E206" s="68"/>
      <c r="F206" s="68"/>
      <c r="G206" s="68"/>
      <c r="H206" s="68">
        <v>2</v>
      </c>
      <c r="I206" s="68">
        <v>66</v>
      </c>
    </row>
    <row r="207" spans="1:9" x14ac:dyDescent="0.35">
      <c r="A207" s="69" t="s">
        <v>169</v>
      </c>
      <c r="B207" s="68">
        <v>89</v>
      </c>
      <c r="C207" s="68">
        <v>28</v>
      </c>
      <c r="D207" s="68">
        <v>36</v>
      </c>
      <c r="E207" s="68"/>
      <c r="F207" s="68"/>
      <c r="G207" s="68"/>
      <c r="H207" s="68">
        <v>3</v>
      </c>
      <c r="I207" s="68">
        <v>156</v>
      </c>
    </row>
    <row r="208" spans="1:9" x14ac:dyDescent="0.35">
      <c r="A208" s="69" t="s">
        <v>170</v>
      </c>
      <c r="B208" s="68">
        <v>16</v>
      </c>
      <c r="C208" s="68">
        <v>3</v>
      </c>
      <c r="D208" s="68">
        <v>6</v>
      </c>
      <c r="E208" s="68"/>
      <c r="F208" s="68"/>
      <c r="G208" s="68"/>
      <c r="H208" s="68">
        <v>2</v>
      </c>
      <c r="I208" s="68">
        <v>27</v>
      </c>
    </row>
    <row r="209" spans="1:9" x14ac:dyDescent="0.35">
      <c r="A209" s="67" t="s">
        <v>14</v>
      </c>
      <c r="B209" s="68">
        <v>82</v>
      </c>
      <c r="C209" s="68">
        <v>33</v>
      </c>
      <c r="D209" s="68">
        <v>28</v>
      </c>
      <c r="E209" s="68"/>
      <c r="F209" s="68"/>
      <c r="G209" s="68"/>
      <c r="H209" s="68">
        <v>7</v>
      </c>
      <c r="I209" s="68">
        <v>150</v>
      </c>
    </row>
    <row r="210" spans="1:9" x14ac:dyDescent="0.35">
      <c r="A210" s="69" t="s">
        <v>171</v>
      </c>
      <c r="B210" s="68">
        <v>57</v>
      </c>
      <c r="C210" s="68">
        <v>26</v>
      </c>
      <c r="D210" s="68">
        <v>11</v>
      </c>
      <c r="E210" s="68"/>
      <c r="F210" s="68"/>
      <c r="G210" s="68"/>
      <c r="H210" s="68">
        <v>1</v>
      </c>
      <c r="I210" s="68">
        <v>95</v>
      </c>
    </row>
    <row r="211" spans="1:9" x14ac:dyDescent="0.35">
      <c r="A211" s="69" t="s">
        <v>172</v>
      </c>
      <c r="B211" s="68">
        <v>25</v>
      </c>
      <c r="C211" s="68">
        <v>7</v>
      </c>
      <c r="D211" s="68">
        <v>17</v>
      </c>
      <c r="E211" s="68"/>
      <c r="F211" s="68"/>
      <c r="G211" s="68"/>
      <c r="H211" s="68">
        <v>6</v>
      </c>
      <c r="I211" s="68">
        <v>55</v>
      </c>
    </row>
    <row r="212" spans="1:9" x14ac:dyDescent="0.35">
      <c r="A212" s="65" t="s">
        <v>6</v>
      </c>
      <c r="B212" s="66">
        <v>66</v>
      </c>
      <c r="C212" s="66">
        <v>66</v>
      </c>
      <c r="D212" s="66"/>
      <c r="E212" s="66"/>
      <c r="F212" s="66"/>
      <c r="G212" s="66"/>
      <c r="H212" s="66">
        <v>68</v>
      </c>
      <c r="I212" s="66">
        <v>200</v>
      </c>
    </row>
    <row r="213" spans="1:9" x14ac:dyDescent="0.35">
      <c r="A213" s="67" t="s">
        <v>17</v>
      </c>
      <c r="B213" s="68">
        <v>66</v>
      </c>
      <c r="C213" s="68">
        <v>66</v>
      </c>
      <c r="D213" s="68"/>
      <c r="E213" s="68"/>
      <c r="F213" s="68"/>
      <c r="G213" s="68"/>
      <c r="H213" s="68">
        <v>68</v>
      </c>
      <c r="I213" s="68">
        <v>200</v>
      </c>
    </row>
    <row r="214" spans="1:9" x14ac:dyDescent="0.35">
      <c r="A214" s="69" t="s">
        <v>173</v>
      </c>
      <c r="B214" s="68">
        <v>25</v>
      </c>
      <c r="C214" s="68">
        <v>13</v>
      </c>
      <c r="D214" s="68"/>
      <c r="E214" s="68"/>
      <c r="F214" s="68"/>
      <c r="G214" s="68"/>
      <c r="H214" s="68">
        <v>24</v>
      </c>
      <c r="I214" s="68">
        <v>62</v>
      </c>
    </row>
    <row r="215" spans="1:9" x14ac:dyDescent="0.35">
      <c r="A215" s="69" t="s">
        <v>174</v>
      </c>
      <c r="B215" s="68">
        <v>19</v>
      </c>
      <c r="C215" s="68">
        <v>20</v>
      </c>
      <c r="D215" s="68"/>
      <c r="E215" s="68"/>
      <c r="F215" s="68"/>
      <c r="G215" s="68"/>
      <c r="H215" s="68">
        <v>27</v>
      </c>
      <c r="I215" s="68">
        <v>66</v>
      </c>
    </row>
    <row r="216" spans="1:9" x14ac:dyDescent="0.35">
      <c r="A216" s="69" t="s">
        <v>175</v>
      </c>
      <c r="B216" s="68">
        <v>1</v>
      </c>
      <c r="C216" s="68">
        <v>11</v>
      </c>
      <c r="D216" s="68"/>
      <c r="E216" s="68"/>
      <c r="F216" s="68"/>
      <c r="G216" s="68"/>
      <c r="H216" s="68"/>
      <c r="I216" s="68">
        <v>12</v>
      </c>
    </row>
    <row r="217" spans="1:9" x14ac:dyDescent="0.35">
      <c r="A217" s="69" t="s">
        <v>176</v>
      </c>
      <c r="B217" s="68">
        <v>5</v>
      </c>
      <c r="C217" s="68">
        <v>8</v>
      </c>
      <c r="D217" s="68"/>
      <c r="E217" s="68"/>
      <c r="F217" s="68"/>
      <c r="G217" s="68"/>
      <c r="H217" s="68">
        <v>5</v>
      </c>
      <c r="I217" s="68">
        <v>18</v>
      </c>
    </row>
    <row r="218" spans="1:9" x14ac:dyDescent="0.35">
      <c r="A218" s="69" t="s">
        <v>177</v>
      </c>
      <c r="B218" s="68">
        <v>16</v>
      </c>
      <c r="C218" s="68">
        <v>14</v>
      </c>
      <c r="D218" s="68"/>
      <c r="E218" s="68"/>
      <c r="F218" s="68"/>
      <c r="G218" s="68"/>
      <c r="H218" s="68">
        <v>12</v>
      </c>
      <c r="I218" s="68">
        <v>42</v>
      </c>
    </row>
    <row r="219" spans="1:9" x14ac:dyDescent="0.35">
      <c r="A219" s="65" t="s">
        <v>7</v>
      </c>
      <c r="B219" s="66">
        <v>17</v>
      </c>
      <c r="C219" s="66">
        <v>27</v>
      </c>
      <c r="D219" s="66">
        <v>18</v>
      </c>
      <c r="E219" s="66"/>
      <c r="F219" s="66"/>
      <c r="G219" s="66"/>
      <c r="H219" s="66">
        <v>8</v>
      </c>
      <c r="I219" s="66">
        <v>70</v>
      </c>
    </row>
    <row r="220" spans="1:9" x14ac:dyDescent="0.35">
      <c r="A220" s="67" t="s">
        <v>18</v>
      </c>
      <c r="B220" s="68">
        <v>17</v>
      </c>
      <c r="C220" s="68">
        <v>27</v>
      </c>
      <c r="D220" s="68">
        <v>18</v>
      </c>
      <c r="E220" s="68"/>
      <c r="F220" s="68"/>
      <c r="G220" s="68"/>
      <c r="H220" s="68">
        <v>8</v>
      </c>
      <c r="I220" s="68">
        <v>70</v>
      </c>
    </row>
    <row r="221" spans="1:9" x14ac:dyDescent="0.35">
      <c r="A221" s="69" t="s">
        <v>585</v>
      </c>
      <c r="B221" s="68">
        <v>10</v>
      </c>
      <c r="C221" s="68">
        <v>18</v>
      </c>
      <c r="D221" s="68">
        <v>17</v>
      </c>
      <c r="E221" s="68"/>
      <c r="F221" s="68"/>
      <c r="G221" s="68"/>
      <c r="H221" s="68">
        <v>7</v>
      </c>
      <c r="I221" s="68">
        <v>52</v>
      </c>
    </row>
    <row r="222" spans="1:9" x14ac:dyDescent="0.35">
      <c r="A222" s="69" t="s">
        <v>586</v>
      </c>
      <c r="B222" s="68">
        <v>7</v>
      </c>
      <c r="C222" s="68">
        <v>9</v>
      </c>
      <c r="D222" s="68">
        <v>1</v>
      </c>
      <c r="E222" s="68"/>
      <c r="F222" s="68"/>
      <c r="G222" s="68"/>
      <c r="H222" s="68">
        <v>1</v>
      </c>
      <c r="I222" s="68">
        <v>18</v>
      </c>
    </row>
    <row r="223" spans="1:9" x14ac:dyDescent="0.35">
      <c r="A223" s="63" t="s">
        <v>30</v>
      </c>
      <c r="B223" s="64">
        <v>557</v>
      </c>
      <c r="C223" s="64">
        <v>411</v>
      </c>
      <c r="D223" s="64">
        <v>249</v>
      </c>
      <c r="E223" s="64"/>
      <c r="F223" s="64"/>
      <c r="G223" s="64"/>
      <c r="H223" s="64">
        <v>172</v>
      </c>
      <c r="I223" s="64">
        <v>1389</v>
      </c>
    </row>
    <row r="224" spans="1:9" x14ac:dyDescent="0.35">
      <c r="A224" s="65" t="s">
        <v>4</v>
      </c>
      <c r="B224" s="66">
        <v>357</v>
      </c>
      <c r="C224" s="66">
        <v>268</v>
      </c>
      <c r="D224" s="66">
        <v>230</v>
      </c>
      <c r="E224" s="66"/>
      <c r="F224" s="66"/>
      <c r="G224" s="66"/>
      <c r="H224" s="66">
        <v>74</v>
      </c>
      <c r="I224" s="66">
        <v>929</v>
      </c>
    </row>
    <row r="225" spans="1:9" x14ac:dyDescent="0.35">
      <c r="A225" s="67" t="s">
        <v>13</v>
      </c>
      <c r="B225" s="68">
        <v>276</v>
      </c>
      <c r="C225" s="68">
        <v>203</v>
      </c>
      <c r="D225" s="68">
        <v>163</v>
      </c>
      <c r="E225" s="68"/>
      <c r="F225" s="68"/>
      <c r="G225" s="68"/>
      <c r="H225" s="68">
        <v>33</v>
      </c>
      <c r="I225" s="68">
        <v>675</v>
      </c>
    </row>
    <row r="226" spans="1:9" x14ac:dyDescent="0.35">
      <c r="A226" s="69" t="s">
        <v>180</v>
      </c>
      <c r="B226" s="68">
        <v>50</v>
      </c>
      <c r="C226" s="68">
        <v>36</v>
      </c>
      <c r="D226" s="68">
        <v>32</v>
      </c>
      <c r="E226" s="68"/>
      <c r="F226" s="68"/>
      <c r="G226" s="68"/>
      <c r="H226" s="68">
        <v>9</v>
      </c>
      <c r="I226" s="68">
        <v>127</v>
      </c>
    </row>
    <row r="227" spans="1:9" x14ac:dyDescent="0.35">
      <c r="A227" s="69" t="s">
        <v>181</v>
      </c>
      <c r="B227" s="68">
        <v>85</v>
      </c>
      <c r="C227" s="68">
        <v>71</v>
      </c>
      <c r="D227" s="68">
        <v>69</v>
      </c>
      <c r="E227" s="68"/>
      <c r="F227" s="68"/>
      <c r="G227" s="68"/>
      <c r="H227" s="68">
        <v>6</v>
      </c>
      <c r="I227" s="68">
        <v>231</v>
      </c>
    </row>
    <row r="228" spans="1:9" x14ac:dyDescent="0.35">
      <c r="A228" s="69" t="s">
        <v>182</v>
      </c>
      <c r="B228" s="68">
        <v>99</v>
      </c>
      <c r="C228" s="68">
        <v>71</v>
      </c>
      <c r="D228" s="68">
        <v>38</v>
      </c>
      <c r="E228" s="68"/>
      <c r="F228" s="68"/>
      <c r="G228" s="68"/>
      <c r="H228" s="68">
        <v>9</v>
      </c>
      <c r="I228" s="68">
        <v>217</v>
      </c>
    </row>
    <row r="229" spans="1:9" x14ac:dyDescent="0.35">
      <c r="A229" s="69" t="s">
        <v>183</v>
      </c>
      <c r="B229" s="68">
        <v>42</v>
      </c>
      <c r="C229" s="68">
        <v>25</v>
      </c>
      <c r="D229" s="68">
        <v>24</v>
      </c>
      <c r="E229" s="68"/>
      <c r="F229" s="68"/>
      <c r="G229" s="68"/>
      <c r="H229" s="68">
        <v>9</v>
      </c>
      <c r="I229" s="68">
        <v>100</v>
      </c>
    </row>
    <row r="230" spans="1:9" x14ac:dyDescent="0.35">
      <c r="A230" s="67" t="s">
        <v>14</v>
      </c>
      <c r="B230" s="68">
        <v>81</v>
      </c>
      <c r="C230" s="68">
        <v>65</v>
      </c>
      <c r="D230" s="68">
        <v>67</v>
      </c>
      <c r="E230" s="68"/>
      <c r="F230" s="68"/>
      <c r="G230" s="68"/>
      <c r="H230" s="68">
        <v>41</v>
      </c>
      <c r="I230" s="68">
        <v>254</v>
      </c>
    </row>
    <row r="231" spans="1:9" x14ac:dyDescent="0.35">
      <c r="A231" s="69" t="s">
        <v>184</v>
      </c>
      <c r="B231" s="68">
        <v>81</v>
      </c>
      <c r="C231" s="68">
        <v>65</v>
      </c>
      <c r="D231" s="68">
        <v>67</v>
      </c>
      <c r="E231" s="68"/>
      <c r="F231" s="68"/>
      <c r="G231" s="68"/>
      <c r="H231" s="68">
        <v>41</v>
      </c>
      <c r="I231" s="68">
        <v>254</v>
      </c>
    </row>
    <row r="232" spans="1:9" x14ac:dyDescent="0.35">
      <c r="A232" s="65" t="s">
        <v>6</v>
      </c>
      <c r="B232" s="66">
        <v>181</v>
      </c>
      <c r="C232" s="66">
        <v>128</v>
      </c>
      <c r="D232" s="66"/>
      <c r="E232" s="66"/>
      <c r="F232" s="66"/>
      <c r="G232" s="66"/>
      <c r="H232" s="66">
        <v>84</v>
      </c>
      <c r="I232" s="66">
        <v>393</v>
      </c>
    </row>
    <row r="233" spans="1:9" x14ac:dyDescent="0.35">
      <c r="A233" s="67" t="s">
        <v>17</v>
      </c>
      <c r="B233" s="68">
        <v>181</v>
      </c>
      <c r="C233" s="68">
        <v>128</v>
      </c>
      <c r="D233" s="68"/>
      <c r="E233" s="68"/>
      <c r="F233" s="68"/>
      <c r="G233" s="68"/>
      <c r="H233" s="68">
        <v>84</v>
      </c>
      <c r="I233" s="68">
        <v>393</v>
      </c>
    </row>
    <row r="234" spans="1:9" x14ac:dyDescent="0.35">
      <c r="A234" s="69" t="s">
        <v>186</v>
      </c>
      <c r="B234" s="68">
        <v>38</v>
      </c>
      <c r="C234" s="68">
        <v>31</v>
      </c>
      <c r="D234" s="68"/>
      <c r="E234" s="68"/>
      <c r="F234" s="68"/>
      <c r="G234" s="68"/>
      <c r="H234" s="68">
        <v>30</v>
      </c>
      <c r="I234" s="68">
        <v>99</v>
      </c>
    </row>
    <row r="235" spans="1:9" x14ac:dyDescent="0.35">
      <c r="A235" s="69" t="s">
        <v>187</v>
      </c>
      <c r="B235" s="68">
        <v>65</v>
      </c>
      <c r="C235" s="68">
        <v>44</v>
      </c>
      <c r="D235" s="68"/>
      <c r="E235" s="68"/>
      <c r="F235" s="68"/>
      <c r="G235" s="68"/>
      <c r="H235" s="68">
        <v>24</v>
      </c>
      <c r="I235" s="68">
        <v>133</v>
      </c>
    </row>
    <row r="236" spans="1:9" x14ac:dyDescent="0.35">
      <c r="A236" s="69" t="s">
        <v>188</v>
      </c>
      <c r="B236" s="68">
        <v>58</v>
      </c>
      <c r="C236" s="68">
        <v>39</v>
      </c>
      <c r="D236" s="68"/>
      <c r="E236" s="68"/>
      <c r="F236" s="68"/>
      <c r="G236" s="68"/>
      <c r="H236" s="68">
        <v>18</v>
      </c>
      <c r="I236" s="68">
        <v>115</v>
      </c>
    </row>
    <row r="237" spans="1:9" x14ac:dyDescent="0.35">
      <c r="A237" s="69" t="s">
        <v>190</v>
      </c>
      <c r="B237" s="68">
        <v>20</v>
      </c>
      <c r="C237" s="68">
        <v>14</v>
      </c>
      <c r="D237" s="68"/>
      <c r="E237" s="68"/>
      <c r="F237" s="68"/>
      <c r="G237" s="68"/>
      <c r="H237" s="68">
        <v>12</v>
      </c>
      <c r="I237" s="68">
        <v>46</v>
      </c>
    </row>
    <row r="238" spans="1:9" x14ac:dyDescent="0.35">
      <c r="A238" s="65" t="s">
        <v>7</v>
      </c>
      <c r="B238" s="66">
        <v>19</v>
      </c>
      <c r="C238" s="66">
        <v>15</v>
      </c>
      <c r="D238" s="66">
        <v>19</v>
      </c>
      <c r="E238" s="66"/>
      <c r="F238" s="66"/>
      <c r="G238" s="66"/>
      <c r="H238" s="66">
        <v>14</v>
      </c>
      <c r="I238" s="66">
        <v>67</v>
      </c>
    </row>
    <row r="239" spans="1:9" x14ac:dyDescent="0.35">
      <c r="A239" s="67" t="s">
        <v>18</v>
      </c>
      <c r="B239" s="68">
        <v>19</v>
      </c>
      <c r="C239" s="68">
        <v>15</v>
      </c>
      <c r="D239" s="68">
        <v>19</v>
      </c>
      <c r="E239" s="68"/>
      <c r="F239" s="68"/>
      <c r="G239" s="68"/>
      <c r="H239" s="68">
        <v>14</v>
      </c>
      <c r="I239" s="68">
        <v>67</v>
      </c>
    </row>
    <row r="240" spans="1:9" x14ac:dyDescent="0.35">
      <c r="A240" s="69" t="s">
        <v>191</v>
      </c>
      <c r="B240" s="68">
        <v>19</v>
      </c>
      <c r="C240" s="68">
        <v>15</v>
      </c>
      <c r="D240" s="68">
        <v>19</v>
      </c>
      <c r="E240" s="68"/>
      <c r="F240" s="68"/>
      <c r="G240" s="68"/>
      <c r="H240" s="68">
        <v>14</v>
      </c>
      <c r="I240" s="68">
        <v>67</v>
      </c>
    </row>
    <row r="241" spans="1:9" x14ac:dyDescent="0.35">
      <c r="A241" s="63" t="s">
        <v>9</v>
      </c>
      <c r="B241" s="64">
        <v>572</v>
      </c>
      <c r="C241" s="64">
        <v>309</v>
      </c>
      <c r="D241" s="64">
        <v>169</v>
      </c>
      <c r="E241" s="64">
        <v>2</v>
      </c>
      <c r="F241" s="64">
        <v>5</v>
      </c>
      <c r="G241" s="64"/>
      <c r="H241" s="64">
        <v>111</v>
      </c>
      <c r="I241" s="64">
        <v>1168</v>
      </c>
    </row>
    <row r="242" spans="1:9" x14ac:dyDescent="0.35">
      <c r="A242" s="65" t="s">
        <v>4</v>
      </c>
      <c r="B242" s="66">
        <v>398</v>
      </c>
      <c r="C242" s="66">
        <v>180</v>
      </c>
      <c r="D242" s="66">
        <v>132</v>
      </c>
      <c r="E242" s="66"/>
      <c r="F242" s="66"/>
      <c r="G242" s="66"/>
      <c r="H242" s="66">
        <v>27</v>
      </c>
      <c r="I242" s="66">
        <v>737</v>
      </c>
    </row>
    <row r="243" spans="1:9" x14ac:dyDescent="0.35">
      <c r="A243" s="67" t="s">
        <v>13</v>
      </c>
      <c r="B243" s="68">
        <v>337</v>
      </c>
      <c r="C243" s="68">
        <v>144</v>
      </c>
      <c r="D243" s="68">
        <v>103</v>
      </c>
      <c r="E243" s="68"/>
      <c r="F243" s="68"/>
      <c r="G243" s="68"/>
      <c r="H243" s="68">
        <v>26</v>
      </c>
      <c r="I243" s="68">
        <v>610</v>
      </c>
    </row>
    <row r="244" spans="1:9" x14ac:dyDescent="0.35">
      <c r="A244" s="69" t="s">
        <v>192</v>
      </c>
      <c r="B244" s="68">
        <v>107</v>
      </c>
      <c r="C244" s="68">
        <v>27</v>
      </c>
      <c r="D244" s="68">
        <v>30</v>
      </c>
      <c r="E244" s="68"/>
      <c r="F244" s="68"/>
      <c r="G244" s="68"/>
      <c r="H244" s="68">
        <v>3</v>
      </c>
      <c r="I244" s="68">
        <v>167</v>
      </c>
    </row>
    <row r="245" spans="1:9" x14ac:dyDescent="0.35">
      <c r="A245" s="69" t="s">
        <v>193</v>
      </c>
      <c r="B245" s="68">
        <v>142</v>
      </c>
      <c r="C245" s="68">
        <v>77</v>
      </c>
      <c r="D245" s="68">
        <v>43</v>
      </c>
      <c r="E245" s="68"/>
      <c r="F245" s="68"/>
      <c r="G245" s="68"/>
      <c r="H245" s="68">
        <v>18</v>
      </c>
      <c r="I245" s="68">
        <v>280</v>
      </c>
    </row>
    <row r="246" spans="1:9" x14ac:dyDescent="0.35">
      <c r="A246" s="69" t="s">
        <v>194</v>
      </c>
      <c r="B246" s="68">
        <v>88</v>
      </c>
      <c r="C246" s="68">
        <v>40</v>
      </c>
      <c r="D246" s="68">
        <v>29</v>
      </c>
      <c r="E246" s="68"/>
      <c r="F246" s="68"/>
      <c r="G246" s="68"/>
      <c r="H246" s="68">
        <v>5</v>
      </c>
      <c r="I246" s="68">
        <v>162</v>
      </c>
    </row>
    <row r="247" spans="1:9" x14ac:dyDescent="0.35">
      <c r="A247" s="69" t="s">
        <v>195</v>
      </c>
      <c r="B247" s="68"/>
      <c r="C247" s="68"/>
      <c r="D247" s="68">
        <v>1</v>
      </c>
      <c r="E247" s="68"/>
      <c r="F247" s="68"/>
      <c r="G247" s="68"/>
      <c r="H247" s="68"/>
      <c r="I247" s="68">
        <v>1</v>
      </c>
    </row>
    <row r="248" spans="1:9" x14ac:dyDescent="0.35">
      <c r="A248" s="67" t="s">
        <v>14</v>
      </c>
      <c r="B248" s="68">
        <v>61</v>
      </c>
      <c r="C248" s="68">
        <v>36</v>
      </c>
      <c r="D248" s="68">
        <v>29</v>
      </c>
      <c r="E248" s="68"/>
      <c r="F248" s="68"/>
      <c r="G248" s="68"/>
      <c r="H248" s="68">
        <v>1</v>
      </c>
      <c r="I248" s="68">
        <v>127</v>
      </c>
    </row>
    <row r="249" spans="1:9" x14ac:dyDescent="0.35">
      <c r="A249" s="69" t="s">
        <v>196</v>
      </c>
      <c r="B249" s="68">
        <v>14</v>
      </c>
      <c r="C249" s="68">
        <v>21</v>
      </c>
      <c r="D249" s="68">
        <v>14</v>
      </c>
      <c r="E249" s="68"/>
      <c r="F249" s="68"/>
      <c r="G249" s="68"/>
      <c r="H249" s="68"/>
      <c r="I249" s="68">
        <v>49</v>
      </c>
    </row>
    <row r="250" spans="1:9" x14ac:dyDescent="0.35">
      <c r="A250" s="69" t="s">
        <v>197</v>
      </c>
      <c r="B250" s="68">
        <v>47</v>
      </c>
      <c r="C250" s="68">
        <v>15</v>
      </c>
      <c r="D250" s="68">
        <v>15</v>
      </c>
      <c r="E250" s="68"/>
      <c r="F250" s="68"/>
      <c r="G250" s="68"/>
      <c r="H250" s="68">
        <v>1</v>
      </c>
      <c r="I250" s="68">
        <v>78</v>
      </c>
    </row>
    <row r="251" spans="1:9" x14ac:dyDescent="0.35">
      <c r="A251" s="65" t="s">
        <v>6</v>
      </c>
      <c r="B251" s="66">
        <v>140</v>
      </c>
      <c r="C251" s="66">
        <v>92</v>
      </c>
      <c r="D251" s="66">
        <v>5</v>
      </c>
      <c r="E251" s="66">
        <v>2</v>
      </c>
      <c r="F251" s="66">
        <v>5</v>
      </c>
      <c r="G251" s="66"/>
      <c r="H251" s="66">
        <v>63</v>
      </c>
      <c r="I251" s="66">
        <v>307</v>
      </c>
    </row>
    <row r="252" spans="1:9" x14ac:dyDescent="0.35">
      <c r="A252" s="67" t="s">
        <v>16</v>
      </c>
      <c r="B252" s="68">
        <v>19</v>
      </c>
      <c r="C252" s="68">
        <v>5</v>
      </c>
      <c r="D252" s="68">
        <v>5</v>
      </c>
      <c r="E252" s="68">
        <v>2</v>
      </c>
      <c r="F252" s="68">
        <v>5</v>
      </c>
      <c r="G252" s="68"/>
      <c r="H252" s="68">
        <v>9</v>
      </c>
      <c r="I252" s="68">
        <v>45</v>
      </c>
    </row>
    <row r="253" spans="1:9" x14ac:dyDescent="0.35">
      <c r="A253" s="69" t="s">
        <v>199</v>
      </c>
      <c r="B253" s="68">
        <v>19</v>
      </c>
      <c r="C253" s="68">
        <v>5</v>
      </c>
      <c r="D253" s="68">
        <v>5</v>
      </c>
      <c r="E253" s="68">
        <v>2</v>
      </c>
      <c r="F253" s="68">
        <v>5</v>
      </c>
      <c r="G253" s="68"/>
      <c r="H253" s="68">
        <v>9</v>
      </c>
      <c r="I253" s="68">
        <v>45</v>
      </c>
    </row>
    <row r="254" spans="1:9" x14ac:dyDescent="0.35">
      <c r="A254" s="67" t="s">
        <v>17</v>
      </c>
      <c r="B254" s="68">
        <v>121</v>
      </c>
      <c r="C254" s="68">
        <v>87</v>
      </c>
      <c r="D254" s="68"/>
      <c r="E254" s="68"/>
      <c r="F254" s="68"/>
      <c r="G254" s="68"/>
      <c r="H254" s="68">
        <v>54</v>
      </c>
      <c r="I254" s="68">
        <v>262</v>
      </c>
    </row>
    <row r="255" spans="1:9" x14ac:dyDescent="0.35">
      <c r="A255" s="69" t="s">
        <v>200</v>
      </c>
      <c r="B255" s="68">
        <v>18</v>
      </c>
      <c r="C255" s="68">
        <v>12</v>
      </c>
      <c r="D255" s="68"/>
      <c r="E255" s="68"/>
      <c r="F255" s="68"/>
      <c r="G255" s="68"/>
      <c r="H255" s="68">
        <v>8</v>
      </c>
      <c r="I255" s="68">
        <v>38</v>
      </c>
    </row>
    <row r="256" spans="1:9" x14ac:dyDescent="0.35">
      <c r="A256" s="69" t="s">
        <v>201</v>
      </c>
      <c r="B256" s="68">
        <v>35</v>
      </c>
      <c r="C256" s="68">
        <v>27</v>
      </c>
      <c r="D256" s="68"/>
      <c r="E256" s="68"/>
      <c r="F256" s="68"/>
      <c r="G256" s="68"/>
      <c r="H256" s="68">
        <v>18</v>
      </c>
      <c r="I256" s="68">
        <v>80</v>
      </c>
    </row>
    <row r="257" spans="1:9" x14ac:dyDescent="0.35">
      <c r="A257" s="69" t="s">
        <v>203</v>
      </c>
      <c r="B257" s="68">
        <v>7</v>
      </c>
      <c r="C257" s="68">
        <v>1</v>
      </c>
      <c r="D257" s="68"/>
      <c r="E257" s="68"/>
      <c r="F257" s="68"/>
      <c r="G257" s="68"/>
      <c r="H257" s="68">
        <v>3</v>
      </c>
      <c r="I257" s="68">
        <v>11</v>
      </c>
    </row>
    <row r="258" spans="1:9" x14ac:dyDescent="0.35">
      <c r="A258" s="69" t="s">
        <v>204</v>
      </c>
      <c r="B258" s="68">
        <v>24</v>
      </c>
      <c r="C258" s="68">
        <v>18</v>
      </c>
      <c r="D258" s="68"/>
      <c r="E258" s="68"/>
      <c r="F258" s="68"/>
      <c r="G258" s="68"/>
      <c r="H258" s="68">
        <v>9</v>
      </c>
      <c r="I258" s="68">
        <v>51</v>
      </c>
    </row>
    <row r="259" spans="1:9" x14ac:dyDescent="0.35">
      <c r="A259" s="69" t="s">
        <v>205</v>
      </c>
      <c r="B259" s="68">
        <v>11</v>
      </c>
      <c r="C259" s="68">
        <v>12</v>
      </c>
      <c r="D259" s="68"/>
      <c r="E259" s="68"/>
      <c r="F259" s="68"/>
      <c r="G259" s="68"/>
      <c r="H259" s="68">
        <v>5</v>
      </c>
      <c r="I259" s="68">
        <v>28</v>
      </c>
    </row>
    <row r="260" spans="1:9" x14ac:dyDescent="0.35">
      <c r="A260" s="69" t="s">
        <v>206</v>
      </c>
      <c r="B260" s="68">
        <v>1</v>
      </c>
      <c r="C260" s="68">
        <v>5</v>
      </c>
      <c r="D260" s="68"/>
      <c r="E260" s="68"/>
      <c r="F260" s="68"/>
      <c r="G260" s="68"/>
      <c r="H260" s="68">
        <v>4</v>
      </c>
      <c r="I260" s="68">
        <v>10</v>
      </c>
    </row>
    <row r="261" spans="1:9" x14ac:dyDescent="0.35">
      <c r="A261" s="69" t="s">
        <v>587</v>
      </c>
      <c r="B261" s="68"/>
      <c r="C261" s="68">
        <v>1</v>
      </c>
      <c r="D261" s="68"/>
      <c r="E261" s="68"/>
      <c r="F261" s="68"/>
      <c r="G261" s="68"/>
      <c r="H261" s="68"/>
      <c r="I261" s="68">
        <v>1</v>
      </c>
    </row>
    <row r="262" spans="1:9" x14ac:dyDescent="0.35">
      <c r="A262" s="69" t="s">
        <v>588</v>
      </c>
      <c r="B262" s="68">
        <v>25</v>
      </c>
      <c r="C262" s="68">
        <v>11</v>
      </c>
      <c r="D262" s="68"/>
      <c r="E262" s="68"/>
      <c r="F262" s="68"/>
      <c r="G262" s="68"/>
      <c r="H262" s="68">
        <v>7</v>
      </c>
      <c r="I262" s="68">
        <v>43</v>
      </c>
    </row>
    <row r="263" spans="1:9" x14ac:dyDescent="0.35">
      <c r="A263" s="65" t="s">
        <v>7</v>
      </c>
      <c r="B263" s="66">
        <v>34</v>
      </c>
      <c r="C263" s="66">
        <v>37</v>
      </c>
      <c r="D263" s="66">
        <v>32</v>
      </c>
      <c r="E263" s="66"/>
      <c r="F263" s="66"/>
      <c r="G263" s="66"/>
      <c r="H263" s="66">
        <v>21</v>
      </c>
      <c r="I263" s="66">
        <v>124</v>
      </c>
    </row>
    <row r="264" spans="1:9" x14ac:dyDescent="0.35">
      <c r="A264" s="67" t="s">
        <v>18</v>
      </c>
      <c r="B264" s="68">
        <v>34</v>
      </c>
      <c r="C264" s="68">
        <v>37</v>
      </c>
      <c r="D264" s="68">
        <v>32</v>
      </c>
      <c r="E264" s="68"/>
      <c r="F264" s="68"/>
      <c r="G264" s="68"/>
      <c r="H264" s="68">
        <v>21</v>
      </c>
      <c r="I264" s="68">
        <v>124</v>
      </c>
    </row>
    <row r="265" spans="1:9" x14ac:dyDescent="0.35">
      <c r="A265" s="69" t="s">
        <v>208</v>
      </c>
      <c r="B265" s="68">
        <v>21</v>
      </c>
      <c r="C265" s="68">
        <v>24</v>
      </c>
      <c r="D265" s="68">
        <v>29</v>
      </c>
      <c r="E265" s="68"/>
      <c r="F265" s="68"/>
      <c r="G265" s="68"/>
      <c r="H265" s="68">
        <v>17</v>
      </c>
      <c r="I265" s="68">
        <v>91</v>
      </c>
    </row>
    <row r="266" spans="1:9" x14ac:dyDescent="0.35">
      <c r="A266" s="69" t="s">
        <v>589</v>
      </c>
      <c r="B266" s="68">
        <v>13</v>
      </c>
      <c r="C266" s="68">
        <v>13</v>
      </c>
      <c r="D266" s="68">
        <v>3</v>
      </c>
      <c r="E266" s="68"/>
      <c r="F266" s="68"/>
      <c r="G266" s="68"/>
      <c r="H266" s="68">
        <v>4</v>
      </c>
      <c r="I266" s="68">
        <v>33</v>
      </c>
    </row>
    <row r="267" spans="1:9" x14ac:dyDescent="0.35">
      <c r="A267" s="63" t="s">
        <v>31</v>
      </c>
      <c r="B267" s="64">
        <v>169</v>
      </c>
      <c r="C267" s="64">
        <v>115</v>
      </c>
      <c r="D267" s="64">
        <v>98</v>
      </c>
      <c r="E267" s="64"/>
      <c r="F267" s="64"/>
      <c r="G267" s="64"/>
      <c r="H267" s="64">
        <v>72</v>
      </c>
      <c r="I267" s="64">
        <v>454</v>
      </c>
    </row>
    <row r="268" spans="1:9" x14ac:dyDescent="0.35">
      <c r="A268" s="65" t="s">
        <v>4</v>
      </c>
      <c r="B268" s="66">
        <v>131</v>
      </c>
      <c r="C268" s="66">
        <v>96</v>
      </c>
      <c r="D268" s="66">
        <v>98</v>
      </c>
      <c r="E268" s="66"/>
      <c r="F268" s="66"/>
      <c r="G268" s="66"/>
      <c r="H268" s="66">
        <v>52</v>
      </c>
      <c r="I268" s="66">
        <v>377</v>
      </c>
    </row>
    <row r="269" spans="1:9" x14ac:dyDescent="0.35">
      <c r="A269" s="67" t="s">
        <v>13</v>
      </c>
      <c r="B269" s="68">
        <v>23</v>
      </c>
      <c r="C269" s="68">
        <v>20</v>
      </c>
      <c r="D269" s="68">
        <v>19</v>
      </c>
      <c r="E269" s="68"/>
      <c r="F269" s="68"/>
      <c r="G269" s="68"/>
      <c r="H269" s="68">
        <v>3</v>
      </c>
      <c r="I269" s="68">
        <v>65</v>
      </c>
    </row>
    <row r="270" spans="1:9" x14ac:dyDescent="0.35">
      <c r="A270" s="69" t="s">
        <v>210</v>
      </c>
      <c r="B270" s="68">
        <v>23</v>
      </c>
      <c r="C270" s="68">
        <v>20</v>
      </c>
      <c r="D270" s="68">
        <v>19</v>
      </c>
      <c r="E270" s="68"/>
      <c r="F270" s="68"/>
      <c r="G270" s="68"/>
      <c r="H270" s="68">
        <v>3</v>
      </c>
      <c r="I270" s="68">
        <v>65</v>
      </c>
    </row>
    <row r="271" spans="1:9" x14ac:dyDescent="0.35">
      <c r="A271" s="67" t="s">
        <v>14</v>
      </c>
      <c r="B271" s="68">
        <v>108</v>
      </c>
      <c r="C271" s="68">
        <v>76</v>
      </c>
      <c r="D271" s="68">
        <v>79</v>
      </c>
      <c r="E271" s="68"/>
      <c r="F271" s="68"/>
      <c r="G271" s="68"/>
      <c r="H271" s="68">
        <v>49</v>
      </c>
      <c r="I271" s="68">
        <v>312</v>
      </c>
    </row>
    <row r="272" spans="1:9" x14ac:dyDescent="0.35">
      <c r="A272" s="69" t="s">
        <v>211</v>
      </c>
      <c r="B272" s="68">
        <v>10</v>
      </c>
      <c r="C272" s="68">
        <v>9</v>
      </c>
      <c r="D272" s="68">
        <v>8</v>
      </c>
      <c r="E272" s="68"/>
      <c r="F272" s="68"/>
      <c r="G272" s="68"/>
      <c r="H272" s="68">
        <v>6</v>
      </c>
      <c r="I272" s="68">
        <v>33</v>
      </c>
    </row>
    <row r="273" spans="1:9" x14ac:dyDescent="0.35">
      <c r="A273" s="69" t="s">
        <v>212</v>
      </c>
      <c r="B273" s="68">
        <v>32</v>
      </c>
      <c r="C273" s="68">
        <v>35</v>
      </c>
      <c r="D273" s="68">
        <v>29</v>
      </c>
      <c r="E273" s="68"/>
      <c r="F273" s="68"/>
      <c r="G273" s="68"/>
      <c r="H273" s="68">
        <v>17</v>
      </c>
      <c r="I273" s="68">
        <v>113</v>
      </c>
    </row>
    <row r="274" spans="1:9" x14ac:dyDescent="0.35">
      <c r="A274" s="69" t="s">
        <v>213</v>
      </c>
      <c r="B274" s="68">
        <v>66</v>
      </c>
      <c r="C274" s="68">
        <v>32</v>
      </c>
      <c r="D274" s="68">
        <v>42</v>
      </c>
      <c r="E274" s="68"/>
      <c r="F274" s="68"/>
      <c r="G274" s="68"/>
      <c r="H274" s="68">
        <v>26</v>
      </c>
      <c r="I274" s="68">
        <v>166</v>
      </c>
    </row>
    <row r="275" spans="1:9" x14ac:dyDescent="0.35">
      <c r="A275" s="65" t="s">
        <v>6</v>
      </c>
      <c r="B275" s="66">
        <v>35</v>
      </c>
      <c r="C275" s="66">
        <v>15</v>
      </c>
      <c r="D275" s="66"/>
      <c r="E275" s="66"/>
      <c r="F275" s="66"/>
      <c r="G275" s="66"/>
      <c r="H275" s="66">
        <v>20</v>
      </c>
      <c r="I275" s="66">
        <v>70</v>
      </c>
    </row>
    <row r="276" spans="1:9" x14ac:dyDescent="0.35">
      <c r="A276" s="67" t="s">
        <v>17</v>
      </c>
      <c r="B276" s="68">
        <v>35</v>
      </c>
      <c r="C276" s="68">
        <v>15</v>
      </c>
      <c r="D276" s="68"/>
      <c r="E276" s="68"/>
      <c r="F276" s="68"/>
      <c r="G276" s="68"/>
      <c r="H276" s="68">
        <v>20</v>
      </c>
      <c r="I276" s="68">
        <v>70</v>
      </c>
    </row>
    <row r="277" spans="1:9" x14ac:dyDescent="0.35">
      <c r="A277" s="69" t="s">
        <v>214</v>
      </c>
      <c r="B277" s="68">
        <v>12</v>
      </c>
      <c r="C277" s="68">
        <v>9</v>
      </c>
      <c r="D277" s="68"/>
      <c r="E277" s="68"/>
      <c r="F277" s="68"/>
      <c r="G277" s="68"/>
      <c r="H277" s="68">
        <v>5</v>
      </c>
      <c r="I277" s="68">
        <v>26</v>
      </c>
    </row>
    <row r="278" spans="1:9" x14ac:dyDescent="0.35">
      <c r="A278" s="69" t="s">
        <v>215</v>
      </c>
      <c r="B278" s="68">
        <v>23</v>
      </c>
      <c r="C278" s="68">
        <v>6</v>
      </c>
      <c r="D278" s="68"/>
      <c r="E278" s="68"/>
      <c r="F278" s="68"/>
      <c r="G278" s="68"/>
      <c r="H278" s="68">
        <v>15</v>
      </c>
      <c r="I278" s="68">
        <v>44</v>
      </c>
    </row>
    <row r="279" spans="1:9" x14ac:dyDescent="0.35">
      <c r="A279" s="65" t="s">
        <v>7</v>
      </c>
      <c r="B279" s="66">
        <v>3</v>
      </c>
      <c r="C279" s="66">
        <v>4</v>
      </c>
      <c r="D279" s="66"/>
      <c r="E279" s="66"/>
      <c r="F279" s="66"/>
      <c r="G279" s="66"/>
      <c r="H279" s="66"/>
      <c r="I279" s="66">
        <v>7</v>
      </c>
    </row>
    <row r="280" spans="1:9" x14ac:dyDescent="0.35">
      <c r="A280" s="67" t="s">
        <v>18</v>
      </c>
      <c r="B280" s="68">
        <v>3</v>
      </c>
      <c r="C280" s="68">
        <v>4</v>
      </c>
      <c r="D280" s="68"/>
      <c r="E280" s="68"/>
      <c r="F280" s="68"/>
      <c r="G280" s="68"/>
      <c r="H280" s="68"/>
      <c r="I280" s="68">
        <v>7</v>
      </c>
    </row>
    <row r="281" spans="1:9" x14ac:dyDescent="0.35">
      <c r="A281" s="69" t="s">
        <v>216</v>
      </c>
      <c r="B281" s="68">
        <v>3</v>
      </c>
      <c r="C281" s="68">
        <v>4</v>
      </c>
      <c r="D281" s="68"/>
      <c r="E281" s="68"/>
      <c r="F281" s="68"/>
      <c r="G281" s="68"/>
      <c r="H281" s="68"/>
      <c r="I281" s="68">
        <v>7</v>
      </c>
    </row>
    <row r="282" spans="1:9" x14ac:dyDescent="0.35">
      <c r="A282" s="63" t="s">
        <v>32</v>
      </c>
      <c r="B282" s="64">
        <v>580</v>
      </c>
      <c r="C282" s="64">
        <v>404</v>
      </c>
      <c r="D282" s="64">
        <v>255</v>
      </c>
      <c r="E282" s="64"/>
      <c r="F282" s="64"/>
      <c r="G282" s="64"/>
      <c r="H282" s="64">
        <v>127</v>
      </c>
      <c r="I282" s="64">
        <v>1366</v>
      </c>
    </row>
    <row r="283" spans="1:9" x14ac:dyDescent="0.35">
      <c r="A283" s="65" t="s">
        <v>4</v>
      </c>
      <c r="B283" s="66">
        <v>443</v>
      </c>
      <c r="C283" s="66">
        <v>314</v>
      </c>
      <c r="D283" s="66">
        <v>247</v>
      </c>
      <c r="E283" s="66"/>
      <c r="F283" s="66"/>
      <c r="G283" s="66"/>
      <c r="H283" s="66">
        <v>97</v>
      </c>
      <c r="I283" s="66">
        <v>1101</v>
      </c>
    </row>
    <row r="284" spans="1:9" x14ac:dyDescent="0.35">
      <c r="A284" s="67" t="s">
        <v>13</v>
      </c>
      <c r="B284" s="68">
        <v>251</v>
      </c>
      <c r="C284" s="68">
        <v>180</v>
      </c>
      <c r="D284" s="68">
        <v>142</v>
      </c>
      <c r="E284" s="68"/>
      <c r="F284" s="68"/>
      <c r="G284" s="68"/>
      <c r="H284" s="68">
        <v>52</v>
      </c>
      <c r="I284" s="68">
        <v>625</v>
      </c>
    </row>
    <row r="285" spans="1:9" x14ac:dyDescent="0.35">
      <c r="A285" s="69" t="s">
        <v>217</v>
      </c>
      <c r="B285" s="68">
        <v>205</v>
      </c>
      <c r="C285" s="68">
        <v>148</v>
      </c>
      <c r="D285" s="68">
        <v>112</v>
      </c>
      <c r="E285" s="68"/>
      <c r="F285" s="68"/>
      <c r="G285" s="68"/>
      <c r="H285" s="68">
        <v>42</v>
      </c>
      <c r="I285" s="68">
        <v>507</v>
      </c>
    </row>
    <row r="286" spans="1:9" x14ac:dyDescent="0.35">
      <c r="A286" s="69" t="s">
        <v>590</v>
      </c>
      <c r="B286" s="68">
        <v>46</v>
      </c>
      <c r="C286" s="68">
        <v>32</v>
      </c>
      <c r="D286" s="68">
        <v>30</v>
      </c>
      <c r="E286" s="68"/>
      <c r="F286" s="68"/>
      <c r="G286" s="68"/>
      <c r="H286" s="68">
        <v>10</v>
      </c>
      <c r="I286" s="68">
        <v>118</v>
      </c>
    </row>
    <row r="287" spans="1:9" x14ac:dyDescent="0.35">
      <c r="A287" s="67" t="s">
        <v>14</v>
      </c>
      <c r="B287" s="68">
        <v>192</v>
      </c>
      <c r="C287" s="68">
        <v>134</v>
      </c>
      <c r="D287" s="68">
        <v>105</v>
      </c>
      <c r="E287" s="68"/>
      <c r="F287" s="68"/>
      <c r="G287" s="68"/>
      <c r="H287" s="68">
        <v>45</v>
      </c>
      <c r="I287" s="68">
        <v>476</v>
      </c>
    </row>
    <row r="288" spans="1:9" x14ac:dyDescent="0.35">
      <c r="A288" s="69" t="s">
        <v>219</v>
      </c>
      <c r="B288" s="68">
        <v>192</v>
      </c>
      <c r="C288" s="68">
        <v>134</v>
      </c>
      <c r="D288" s="68">
        <v>105</v>
      </c>
      <c r="E288" s="68"/>
      <c r="F288" s="68"/>
      <c r="G288" s="68"/>
      <c r="H288" s="68">
        <v>45</v>
      </c>
      <c r="I288" s="68">
        <v>476</v>
      </c>
    </row>
    <row r="289" spans="1:9" x14ac:dyDescent="0.35">
      <c r="A289" s="65" t="s">
        <v>6</v>
      </c>
      <c r="B289" s="66">
        <v>127</v>
      </c>
      <c r="C289" s="66">
        <v>79</v>
      </c>
      <c r="D289" s="66"/>
      <c r="E289" s="66"/>
      <c r="F289" s="66"/>
      <c r="G289" s="66"/>
      <c r="H289" s="66">
        <v>26</v>
      </c>
      <c r="I289" s="66">
        <v>232</v>
      </c>
    </row>
    <row r="290" spans="1:9" x14ac:dyDescent="0.35">
      <c r="A290" s="67" t="s">
        <v>17</v>
      </c>
      <c r="B290" s="68">
        <v>127</v>
      </c>
      <c r="C290" s="68">
        <v>79</v>
      </c>
      <c r="D290" s="68"/>
      <c r="E290" s="68"/>
      <c r="F290" s="68"/>
      <c r="G290" s="68"/>
      <c r="H290" s="68">
        <v>26</v>
      </c>
      <c r="I290" s="68">
        <v>232</v>
      </c>
    </row>
    <row r="291" spans="1:9" x14ac:dyDescent="0.35">
      <c r="A291" s="69" t="s">
        <v>221</v>
      </c>
      <c r="B291" s="68">
        <v>108</v>
      </c>
      <c r="C291" s="68">
        <v>79</v>
      </c>
      <c r="D291" s="68"/>
      <c r="E291" s="68"/>
      <c r="F291" s="68"/>
      <c r="G291" s="68"/>
      <c r="H291" s="68">
        <v>26</v>
      </c>
      <c r="I291" s="68">
        <v>213</v>
      </c>
    </row>
    <row r="292" spans="1:9" x14ac:dyDescent="0.35">
      <c r="A292" s="69" t="s">
        <v>591</v>
      </c>
      <c r="B292" s="68">
        <v>19</v>
      </c>
      <c r="C292" s="68"/>
      <c r="D292" s="68"/>
      <c r="E292" s="68"/>
      <c r="F292" s="68"/>
      <c r="G292" s="68"/>
      <c r="H292" s="68"/>
      <c r="I292" s="68">
        <v>19</v>
      </c>
    </row>
    <row r="293" spans="1:9" x14ac:dyDescent="0.35">
      <c r="A293" s="65" t="s">
        <v>7</v>
      </c>
      <c r="B293" s="66">
        <v>10</v>
      </c>
      <c r="C293" s="66">
        <v>11</v>
      </c>
      <c r="D293" s="66">
        <v>8</v>
      </c>
      <c r="E293" s="66"/>
      <c r="F293" s="66"/>
      <c r="G293" s="66"/>
      <c r="H293" s="66">
        <v>4</v>
      </c>
      <c r="I293" s="66">
        <v>33</v>
      </c>
    </row>
    <row r="294" spans="1:9" x14ac:dyDescent="0.35">
      <c r="A294" s="67" t="s">
        <v>18</v>
      </c>
      <c r="B294" s="68">
        <v>10</v>
      </c>
      <c r="C294" s="68">
        <v>11</v>
      </c>
      <c r="D294" s="68">
        <v>8</v>
      </c>
      <c r="E294" s="68"/>
      <c r="F294" s="68"/>
      <c r="G294" s="68"/>
      <c r="H294" s="68">
        <v>4</v>
      </c>
      <c r="I294" s="68">
        <v>33</v>
      </c>
    </row>
    <row r="295" spans="1:9" x14ac:dyDescent="0.35">
      <c r="A295" s="69" t="s">
        <v>222</v>
      </c>
      <c r="B295" s="68">
        <v>10</v>
      </c>
      <c r="C295" s="68">
        <v>11</v>
      </c>
      <c r="D295" s="68">
        <v>8</v>
      </c>
      <c r="E295" s="68"/>
      <c r="F295" s="68"/>
      <c r="G295" s="68"/>
      <c r="H295" s="68">
        <v>4</v>
      </c>
      <c r="I295" s="68">
        <v>33</v>
      </c>
    </row>
    <row r="296" spans="1:9" x14ac:dyDescent="0.35">
      <c r="A296" s="63" t="s">
        <v>33</v>
      </c>
      <c r="B296" s="64">
        <v>234</v>
      </c>
      <c r="C296" s="64">
        <v>100</v>
      </c>
      <c r="D296" s="64">
        <v>92</v>
      </c>
      <c r="E296" s="64">
        <v>83</v>
      </c>
      <c r="F296" s="64"/>
      <c r="G296" s="64"/>
      <c r="H296" s="64">
        <v>152</v>
      </c>
      <c r="I296" s="64">
        <v>661</v>
      </c>
    </row>
    <row r="297" spans="1:9" x14ac:dyDescent="0.35">
      <c r="A297" s="65" t="s">
        <v>4</v>
      </c>
      <c r="B297" s="66">
        <v>111</v>
      </c>
      <c r="C297" s="66">
        <v>96</v>
      </c>
      <c r="D297" s="66">
        <v>81</v>
      </c>
      <c r="E297" s="66">
        <v>83</v>
      </c>
      <c r="F297" s="66"/>
      <c r="G297" s="66"/>
      <c r="H297" s="66">
        <v>56</v>
      </c>
      <c r="I297" s="66">
        <v>427</v>
      </c>
    </row>
    <row r="298" spans="1:9" x14ac:dyDescent="0.35">
      <c r="A298" s="67" t="s">
        <v>13</v>
      </c>
      <c r="B298" s="68">
        <v>111</v>
      </c>
      <c r="C298" s="68">
        <v>96</v>
      </c>
      <c r="D298" s="68">
        <v>81</v>
      </c>
      <c r="E298" s="68">
        <v>83</v>
      </c>
      <c r="F298" s="68"/>
      <c r="G298" s="68"/>
      <c r="H298" s="68">
        <v>56</v>
      </c>
      <c r="I298" s="68">
        <v>427</v>
      </c>
    </row>
    <row r="299" spans="1:9" x14ac:dyDescent="0.35">
      <c r="A299" s="69" t="s">
        <v>223</v>
      </c>
      <c r="B299" s="68">
        <v>111</v>
      </c>
      <c r="C299" s="68">
        <v>96</v>
      </c>
      <c r="D299" s="68">
        <v>81</v>
      </c>
      <c r="E299" s="68">
        <v>83</v>
      </c>
      <c r="F299" s="68"/>
      <c r="G299" s="68"/>
      <c r="H299" s="68">
        <v>56</v>
      </c>
      <c r="I299" s="68">
        <v>427</v>
      </c>
    </row>
    <row r="300" spans="1:9" x14ac:dyDescent="0.35">
      <c r="A300" s="65" t="s">
        <v>6</v>
      </c>
      <c r="B300" s="66">
        <v>116</v>
      </c>
      <c r="C300" s="66"/>
      <c r="D300" s="66"/>
      <c r="E300" s="66"/>
      <c r="F300" s="66"/>
      <c r="G300" s="66"/>
      <c r="H300" s="66">
        <v>94</v>
      </c>
      <c r="I300" s="66">
        <v>210</v>
      </c>
    </row>
    <row r="301" spans="1:9" x14ac:dyDescent="0.35">
      <c r="A301" s="67" t="s">
        <v>17</v>
      </c>
      <c r="B301" s="68">
        <v>116</v>
      </c>
      <c r="C301" s="68"/>
      <c r="D301" s="68"/>
      <c r="E301" s="68"/>
      <c r="F301" s="68"/>
      <c r="G301" s="68"/>
      <c r="H301" s="68">
        <v>94</v>
      </c>
      <c r="I301" s="68">
        <v>210</v>
      </c>
    </row>
    <row r="302" spans="1:9" x14ac:dyDescent="0.35">
      <c r="A302" s="69" t="s">
        <v>226</v>
      </c>
      <c r="B302" s="68">
        <v>91</v>
      </c>
      <c r="C302" s="68"/>
      <c r="D302" s="68"/>
      <c r="E302" s="68"/>
      <c r="F302" s="68"/>
      <c r="G302" s="68"/>
      <c r="H302" s="68">
        <v>81</v>
      </c>
      <c r="I302" s="68">
        <v>172</v>
      </c>
    </row>
    <row r="303" spans="1:9" x14ac:dyDescent="0.35">
      <c r="A303" s="69" t="s">
        <v>227</v>
      </c>
      <c r="B303" s="68">
        <v>1</v>
      </c>
      <c r="C303" s="68"/>
      <c r="D303" s="68"/>
      <c r="E303" s="68"/>
      <c r="F303" s="68"/>
      <c r="G303" s="68"/>
      <c r="H303" s="68">
        <v>11</v>
      </c>
      <c r="I303" s="68">
        <v>12</v>
      </c>
    </row>
    <row r="304" spans="1:9" x14ac:dyDescent="0.35">
      <c r="A304" s="69" t="s">
        <v>228</v>
      </c>
      <c r="B304" s="68">
        <v>24</v>
      </c>
      <c r="C304" s="68"/>
      <c r="D304" s="68"/>
      <c r="E304" s="68"/>
      <c r="F304" s="68"/>
      <c r="G304" s="68"/>
      <c r="H304" s="68">
        <v>2</v>
      </c>
      <c r="I304" s="68">
        <v>26</v>
      </c>
    </row>
    <row r="305" spans="1:9" x14ac:dyDescent="0.35">
      <c r="A305" s="65" t="s">
        <v>7</v>
      </c>
      <c r="B305" s="66">
        <v>7</v>
      </c>
      <c r="C305" s="66">
        <v>4</v>
      </c>
      <c r="D305" s="66">
        <v>11</v>
      </c>
      <c r="E305" s="66"/>
      <c r="F305" s="66"/>
      <c r="G305" s="66"/>
      <c r="H305" s="66">
        <v>2</v>
      </c>
      <c r="I305" s="66">
        <v>24</v>
      </c>
    </row>
    <row r="306" spans="1:9" x14ac:dyDescent="0.35">
      <c r="A306" s="67" t="s">
        <v>18</v>
      </c>
      <c r="B306" s="68">
        <v>7</v>
      </c>
      <c r="C306" s="68">
        <v>4</v>
      </c>
      <c r="D306" s="68">
        <v>11</v>
      </c>
      <c r="E306" s="68"/>
      <c r="F306" s="68"/>
      <c r="G306" s="68"/>
      <c r="H306" s="68">
        <v>2</v>
      </c>
      <c r="I306" s="68">
        <v>24</v>
      </c>
    </row>
    <row r="307" spans="1:9" x14ac:dyDescent="0.35">
      <c r="A307" s="69" t="s">
        <v>566</v>
      </c>
      <c r="B307" s="68">
        <v>7</v>
      </c>
      <c r="C307" s="68">
        <v>4</v>
      </c>
      <c r="D307" s="68">
        <v>11</v>
      </c>
      <c r="E307" s="68"/>
      <c r="F307" s="68"/>
      <c r="G307" s="68"/>
      <c r="H307" s="68">
        <v>2</v>
      </c>
      <c r="I307" s="68">
        <v>24</v>
      </c>
    </row>
    <row r="308" spans="1:9" x14ac:dyDescent="0.35">
      <c r="A308" s="63" t="s">
        <v>34</v>
      </c>
      <c r="B308" s="64">
        <v>680</v>
      </c>
      <c r="C308" s="64">
        <v>530</v>
      </c>
      <c r="D308" s="64">
        <v>296</v>
      </c>
      <c r="E308" s="64"/>
      <c r="F308" s="64"/>
      <c r="G308" s="64"/>
      <c r="H308" s="64">
        <v>243</v>
      </c>
      <c r="I308" s="64">
        <v>1749</v>
      </c>
    </row>
    <row r="309" spans="1:9" x14ac:dyDescent="0.35">
      <c r="A309" s="65" t="s">
        <v>4</v>
      </c>
      <c r="B309" s="66">
        <v>479</v>
      </c>
      <c r="C309" s="66">
        <v>331</v>
      </c>
      <c r="D309" s="66">
        <v>276</v>
      </c>
      <c r="E309" s="66"/>
      <c r="F309" s="66"/>
      <c r="G309" s="66"/>
      <c r="H309" s="66">
        <v>94</v>
      </c>
      <c r="I309" s="66">
        <v>1180</v>
      </c>
    </row>
    <row r="310" spans="1:9" x14ac:dyDescent="0.35">
      <c r="A310" s="67" t="s">
        <v>13</v>
      </c>
      <c r="B310" s="68">
        <v>231</v>
      </c>
      <c r="C310" s="68">
        <v>178</v>
      </c>
      <c r="D310" s="68">
        <v>164</v>
      </c>
      <c r="E310" s="68"/>
      <c r="F310" s="68"/>
      <c r="G310" s="68"/>
      <c r="H310" s="68">
        <v>40</v>
      </c>
      <c r="I310" s="68">
        <v>613</v>
      </c>
    </row>
    <row r="311" spans="1:9" x14ac:dyDescent="0.35">
      <c r="A311" s="69" t="s">
        <v>475</v>
      </c>
      <c r="B311" s="68">
        <v>231</v>
      </c>
      <c r="C311" s="68">
        <v>178</v>
      </c>
      <c r="D311" s="68">
        <v>164</v>
      </c>
      <c r="E311" s="68"/>
      <c r="F311" s="68"/>
      <c r="G311" s="68"/>
      <c r="H311" s="68">
        <v>40</v>
      </c>
      <c r="I311" s="68">
        <v>613</v>
      </c>
    </row>
    <row r="312" spans="1:9" x14ac:dyDescent="0.35">
      <c r="A312" s="67" t="s">
        <v>14</v>
      </c>
      <c r="B312" s="68">
        <v>248</v>
      </c>
      <c r="C312" s="68">
        <v>153</v>
      </c>
      <c r="D312" s="68">
        <v>112</v>
      </c>
      <c r="E312" s="68"/>
      <c r="F312" s="68"/>
      <c r="G312" s="68"/>
      <c r="H312" s="68">
        <v>54</v>
      </c>
      <c r="I312" s="68">
        <v>567</v>
      </c>
    </row>
    <row r="313" spans="1:9" x14ac:dyDescent="0.35">
      <c r="A313" s="69" t="s">
        <v>476</v>
      </c>
      <c r="B313" s="68">
        <v>248</v>
      </c>
      <c r="C313" s="68">
        <v>153</v>
      </c>
      <c r="D313" s="68">
        <v>112</v>
      </c>
      <c r="E313" s="68"/>
      <c r="F313" s="68"/>
      <c r="G313" s="68"/>
      <c r="H313" s="68">
        <v>54</v>
      </c>
      <c r="I313" s="68">
        <v>567</v>
      </c>
    </row>
    <row r="314" spans="1:9" x14ac:dyDescent="0.35">
      <c r="A314" s="65" t="s">
        <v>6</v>
      </c>
      <c r="B314" s="66">
        <v>173</v>
      </c>
      <c r="C314" s="66">
        <v>169</v>
      </c>
      <c r="D314" s="66"/>
      <c r="E314" s="66"/>
      <c r="F314" s="66"/>
      <c r="G314" s="66"/>
      <c r="H314" s="66">
        <v>131</v>
      </c>
      <c r="I314" s="66">
        <v>473</v>
      </c>
    </row>
    <row r="315" spans="1:9" x14ac:dyDescent="0.35">
      <c r="A315" s="67" t="s">
        <v>17</v>
      </c>
      <c r="B315" s="68">
        <v>173</v>
      </c>
      <c r="C315" s="68">
        <v>169</v>
      </c>
      <c r="D315" s="68"/>
      <c r="E315" s="68"/>
      <c r="F315" s="68"/>
      <c r="G315" s="68"/>
      <c r="H315" s="68">
        <v>131</v>
      </c>
      <c r="I315" s="68">
        <v>473</v>
      </c>
    </row>
    <row r="316" spans="1:9" x14ac:dyDescent="0.35">
      <c r="A316" s="69" t="s">
        <v>232</v>
      </c>
      <c r="B316" s="68">
        <v>173</v>
      </c>
      <c r="C316" s="68">
        <v>153</v>
      </c>
      <c r="D316" s="68"/>
      <c r="E316" s="68"/>
      <c r="F316" s="68"/>
      <c r="G316" s="68"/>
      <c r="H316" s="68">
        <v>131</v>
      </c>
      <c r="I316" s="68">
        <v>457</v>
      </c>
    </row>
    <row r="317" spans="1:9" x14ac:dyDescent="0.35">
      <c r="A317" s="69" t="s">
        <v>592</v>
      </c>
      <c r="B317" s="68"/>
      <c r="C317" s="68">
        <v>16</v>
      </c>
      <c r="D317" s="68"/>
      <c r="E317" s="68"/>
      <c r="F317" s="68"/>
      <c r="G317" s="68"/>
      <c r="H317" s="68"/>
      <c r="I317" s="68">
        <v>16</v>
      </c>
    </row>
    <row r="318" spans="1:9" x14ac:dyDescent="0.35">
      <c r="A318" s="65" t="s">
        <v>7</v>
      </c>
      <c r="B318" s="66">
        <v>28</v>
      </c>
      <c r="C318" s="66">
        <v>30</v>
      </c>
      <c r="D318" s="66">
        <v>20</v>
      </c>
      <c r="E318" s="66"/>
      <c r="F318" s="66"/>
      <c r="G318" s="66"/>
      <c r="H318" s="66">
        <v>18</v>
      </c>
      <c r="I318" s="66">
        <v>96</v>
      </c>
    </row>
    <row r="319" spans="1:9" x14ac:dyDescent="0.35">
      <c r="A319" s="67" t="s">
        <v>18</v>
      </c>
      <c r="B319" s="68">
        <v>28</v>
      </c>
      <c r="C319" s="68">
        <v>30</v>
      </c>
      <c r="D319" s="68">
        <v>20</v>
      </c>
      <c r="E319" s="68"/>
      <c r="F319" s="68"/>
      <c r="G319" s="68"/>
      <c r="H319" s="68">
        <v>18</v>
      </c>
      <c r="I319" s="68">
        <v>96</v>
      </c>
    </row>
    <row r="320" spans="1:9" x14ac:dyDescent="0.35">
      <c r="A320" s="69" t="s">
        <v>234</v>
      </c>
      <c r="B320" s="68">
        <v>28</v>
      </c>
      <c r="C320" s="68">
        <v>30</v>
      </c>
      <c r="D320" s="68">
        <v>20</v>
      </c>
      <c r="E320" s="68"/>
      <c r="F320" s="68"/>
      <c r="G320" s="68"/>
      <c r="H320" s="68">
        <v>18</v>
      </c>
      <c r="I320" s="68">
        <v>96</v>
      </c>
    </row>
    <row r="321" spans="1:9" x14ac:dyDescent="0.35">
      <c r="A321" s="63" t="s">
        <v>35</v>
      </c>
      <c r="B321" s="64">
        <v>342</v>
      </c>
      <c r="C321" s="64">
        <v>291</v>
      </c>
      <c r="D321" s="64">
        <v>166</v>
      </c>
      <c r="E321" s="64"/>
      <c r="F321" s="64"/>
      <c r="G321" s="64"/>
      <c r="H321" s="64">
        <v>130</v>
      </c>
      <c r="I321" s="64">
        <v>929</v>
      </c>
    </row>
    <row r="322" spans="1:9" x14ac:dyDescent="0.35">
      <c r="A322" s="65" t="s">
        <v>4</v>
      </c>
      <c r="B322" s="66">
        <v>217</v>
      </c>
      <c r="C322" s="66">
        <v>183</v>
      </c>
      <c r="D322" s="66">
        <v>158</v>
      </c>
      <c r="E322" s="66"/>
      <c r="F322" s="66"/>
      <c r="G322" s="66"/>
      <c r="H322" s="66">
        <v>67</v>
      </c>
      <c r="I322" s="66">
        <v>625</v>
      </c>
    </row>
    <row r="323" spans="1:9" x14ac:dyDescent="0.35">
      <c r="A323" s="67" t="s">
        <v>13</v>
      </c>
      <c r="B323" s="68">
        <v>217</v>
      </c>
      <c r="C323" s="68">
        <v>183</v>
      </c>
      <c r="D323" s="68">
        <v>158</v>
      </c>
      <c r="E323" s="68"/>
      <c r="F323" s="68"/>
      <c r="G323" s="68"/>
      <c r="H323" s="68">
        <v>67</v>
      </c>
      <c r="I323" s="68">
        <v>625</v>
      </c>
    </row>
    <row r="324" spans="1:9" x14ac:dyDescent="0.35">
      <c r="A324" s="69" t="s">
        <v>235</v>
      </c>
      <c r="B324" s="68">
        <v>74</v>
      </c>
      <c r="C324" s="68">
        <v>57</v>
      </c>
      <c r="D324" s="68">
        <v>47</v>
      </c>
      <c r="E324" s="68"/>
      <c r="F324" s="68"/>
      <c r="G324" s="68"/>
      <c r="H324" s="68">
        <v>18</v>
      </c>
      <c r="I324" s="68">
        <v>196</v>
      </c>
    </row>
    <row r="325" spans="1:9" x14ac:dyDescent="0.35">
      <c r="A325" s="69" t="s">
        <v>593</v>
      </c>
      <c r="B325" s="68">
        <v>92</v>
      </c>
      <c r="C325" s="68">
        <v>85</v>
      </c>
      <c r="D325" s="68">
        <v>76</v>
      </c>
      <c r="E325" s="68"/>
      <c r="F325" s="68"/>
      <c r="G325" s="68"/>
      <c r="H325" s="68">
        <v>30</v>
      </c>
      <c r="I325" s="68">
        <v>283</v>
      </c>
    </row>
    <row r="326" spans="1:9" x14ac:dyDescent="0.35">
      <c r="A326" s="69" t="s">
        <v>594</v>
      </c>
      <c r="B326" s="68">
        <v>51</v>
      </c>
      <c r="C326" s="68">
        <v>41</v>
      </c>
      <c r="D326" s="68">
        <v>35</v>
      </c>
      <c r="E326" s="68"/>
      <c r="F326" s="68"/>
      <c r="G326" s="68"/>
      <c r="H326" s="68">
        <v>19</v>
      </c>
      <c r="I326" s="68">
        <v>146</v>
      </c>
    </row>
    <row r="327" spans="1:9" x14ac:dyDescent="0.35">
      <c r="A327" s="65" t="s">
        <v>6</v>
      </c>
      <c r="B327" s="66">
        <v>112</v>
      </c>
      <c r="C327" s="66">
        <v>100</v>
      </c>
      <c r="D327" s="66"/>
      <c r="E327" s="66"/>
      <c r="F327" s="66"/>
      <c r="G327" s="66"/>
      <c r="H327" s="66">
        <v>61</v>
      </c>
      <c r="I327" s="66">
        <v>273</v>
      </c>
    </row>
    <row r="328" spans="1:9" x14ac:dyDescent="0.35">
      <c r="A328" s="67" t="s">
        <v>17</v>
      </c>
      <c r="B328" s="68">
        <v>112</v>
      </c>
      <c r="C328" s="68">
        <v>100</v>
      </c>
      <c r="D328" s="68"/>
      <c r="E328" s="68"/>
      <c r="F328" s="68"/>
      <c r="G328" s="68"/>
      <c r="H328" s="68">
        <v>61</v>
      </c>
      <c r="I328" s="68">
        <v>273</v>
      </c>
    </row>
    <row r="329" spans="1:9" x14ac:dyDescent="0.35">
      <c r="A329" s="69" t="s">
        <v>239</v>
      </c>
      <c r="B329" s="68">
        <v>58</v>
      </c>
      <c r="C329" s="68">
        <v>48</v>
      </c>
      <c r="D329" s="68"/>
      <c r="E329" s="68"/>
      <c r="F329" s="68"/>
      <c r="G329" s="68"/>
      <c r="H329" s="68">
        <v>23</v>
      </c>
      <c r="I329" s="68">
        <v>129</v>
      </c>
    </row>
    <row r="330" spans="1:9" x14ac:dyDescent="0.35">
      <c r="A330" s="69" t="s">
        <v>240</v>
      </c>
      <c r="B330" s="68">
        <v>54</v>
      </c>
      <c r="C330" s="68">
        <v>52</v>
      </c>
      <c r="D330" s="68"/>
      <c r="E330" s="68"/>
      <c r="F330" s="68"/>
      <c r="G330" s="68"/>
      <c r="H330" s="68">
        <v>38</v>
      </c>
      <c r="I330" s="68">
        <v>144</v>
      </c>
    </row>
    <row r="331" spans="1:9" x14ac:dyDescent="0.35">
      <c r="A331" s="65" t="s">
        <v>7</v>
      </c>
      <c r="B331" s="66">
        <v>13</v>
      </c>
      <c r="C331" s="66">
        <v>8</v>
      </c>
      <c r="D331" s="66">
        <v>8</v>
      </c>
      <c r="E331" s="66"/>
      <c r="F331" s="66"/>
      <c r="G331" s="66"/>
      <c r="H331" s="66">
        <v>2</v>
      </c>
      <c r="I331" s="66">
        <v>31</v>
      </c>
    </row>
    <row r="332" spans="1:9" x14ac:dyDescent="0.35">
      <c r="A332" s="67" t="s">
        <v>18</v>
      </c>
      <c r="B332" s="68">
        <v>13</v>
      </c>
      <c r="C332" s="68">
        <v>8</v>
      </c>
      <c r="D332" s="68">
        <v>8</v>
      </c>
      <c r="E332" s="68"/>
      <c r="F332" s="68"/>
      <c r="G332" s="68"/>
      <c r="H332" s="68">
        <v>2</v>
      </c>
      <c r="I332" s="68">
        <v>31</v>
      </c>
    </row>
    <row r="333" spans="1:9" x14ac:dyDescent="0.35">
      <c r="A333" s="69" t="s">
        <v>241</v>
      </c>
      <c r="B333" s="68">
        <v>13</v>
      </c>
      <c r="C333" s="68">
        <v>8</v>
      </c>
      <c r="D333" s="68">
        <v>8</v>
      </c>
      <c r="E333" s="68"/>
      <c r="F333" s="68"/>
      <c r="G333" s="68"/>
      <c r="H333" s="68">
        <v>2</v>
      </c>
      <c r="I333" s="68">
        <v>31</v>
      </c>
    </row>
    <row r="334" spans="1:9" x14ac:dyDescent="0.35">
      <c r="A334" s="63" t="s">
        <v>36</v>
      </c>
      <c r="B334" s="64">
        <v>486</v>
      </c>
      <c r="C334" s="64">
        <v>207</v>
      </c>
      <c r="D334" s="64">
        <v>150</v>
      </c>
      <c r="E334" s="64"/>
      <c r="F334" s="64"/>
      <c r="G334" s="64"/>
      <c r="H334" s="64">
        <v>132</v>
      </c>
      <c r="I334" s="64">
        <v>975</v>
      </c>
    </row>
    <row r="335" spans="1:9" x14ac:dyDescent="0.35">
      <c r="A335" s="65" t="s">
        <v>4</v>
      </c>
      <c r="B335" s="66">
        <v>386</v>
      </c>
      <c r="C335" s="66">
        <v>151</v>
      </c>
      <c r="D335" s="66">
        <v>150</v>
      </c>
      <c r="E335" s="66"/>
      <c r="F335" s="66"/>
      <c r="G335" s="66"/>
      <c r="H335" s="66">
        <v>74</v>
      </c>
      <c r="I335" s="66">
        <v>761</v>
      </c>
    </row>
    <row r="336" spans="1:9" x14ac:dyDescent="0.35">
      <c r="A336" s="67" t="s">
        <v>13</v>
      </c>
      <c r="B336" s="68">
        <v>112</v>
      </c>
      <c r="C336" s="68">
        <v>74</v>
      </c>
      <c r="D336" s="68">
        <v>60</v>
      </c>
      <c r="E336" s="68"/>
      <c r="F336" s="68"/>
      <c r="G336" s="68"/>
      <c r="H336" s="68">
        <v>34</v>
      </c>
      <c r="I336" s="68">
        <v>280</v>
      </c>
    </row>
    <row r="337" spans="1:9" x14ac:dyDescent="0.35">
      <c r="A337" s="69" t="s">
        <v>242</v>
      </c>
      <c r="B337" s="68">
        <v>75</v>
      </c>
      <c r="C337" s="68">
        <v>63</v>
      </c>
      <c r="D337" s="68">
        <v>53</v>
      </c>
      <c r="E337" s="68"/>
      <c r="F337" s="68"/>
      <c r="G337" s="68"/>
      <c r="H337" s="68">
        <v>33</v>
      </c>
      <c r="I337" s="68">
        <v>224</v>
      </c>
    </row>
    <row r="338" spans="1:9" x14ac:dyDescent="0.35">
      <c r="A338" s="69" t="s">
        <v>595</v>
      </c>
      <c r="B338" s="68">
        <v>37</v>
      </c>
      <c r="C338" s="68">
        <v>11</v>
      </c>
      <c r="D338" s="68">
        <v>7</v>
      </c>
      <c r="E338" s="68"/>
      <c r="F338" s="68"/>
      <c r="G338" s="68"/>
      <c r="H338" s="68">
        <v>1</v>
      </c>
      <c r="I338" s="68">
        <v>56</v>
      </c>
    </row>
    <row r="339" spans="1:9" x14ac:dyDescent="0.35">
      <c r="A339" s="67" t="s">
        <v>14</v>
      </c>
      <c r="B339" s="68">
        <v>274</v>
      </c>
      <c r="C339" s="68">
        <v>77</v>
      </c>
      <c r="D339" s="68">
        <v>90</v>
      </c>
      <c r="E339" s="68"/>
      <c r="F339" s="68"/>
      <c r="G339" s="68"/>
      <c r="H339" s="68">
        <v>40</v>
      </c>
      <c r="I339" s="68">
        <v>481</v>
      </c>
    </row>
    <row r="340" spans="1:9" x14ac:dyDescent="0.35">
      <c r="A340" s="69" t="s">
        <v>244</v>
      </c>
      <c r="B340" s="68">
        <v>274</v>
      </c>
      <c r="C340" s="68">
        <v>77</v>
      </c>
      <c r="D340" s="68">
        <v>90</v>
      </c>
      <c r="E340" s="68"/>
      <c r="F340" s="68"/>
      <c r="G340" s="68"/>
      <c r="H340" s="68">
        <v>40</v>
      </c>
      <c r="I340" s="68">
        <v>481</v>
      </c>
    </row>
    <row r="341" spans="1:9" x14ac:dyDescent="0.35">
      <c r="A341" s="65" t="s">
        <v>6</v>
      </c>
      <c r="B341" s="66">
        <v>94</v>
      </c>
      <c r="C341" s="66">
        <v>53</v>
      </c>
      <c r="D341" s="66"/>
      <c r="E341" s="66"/>
      <c r="F341" s="66"/>
      <c r="G341" s="66"/>
      <c r="H341" s="66">
        <v>58</v>
      </c>
      <c r="I341" s="66">
        <v>205</v>
      </c>
    </row>
    <row r="342" spans="1:9" x14ac:dyDescent="0.35">
      <c r="A342" s="67" t="s">
        <v>17</v>
      </c>
      <c r="B342" s="68">
        <v>94</v>
      </c>
      <c r="C342" s="68">
        <v>53</v>
      </c>
      <c r="D342" s="68"/>
      <c r="E342" s="68"/>
      <c r="F342" s="68"/>
      <c r="G342" s="68"/>
      <c r="H342" s="68">
        <v>58</v>
      </c>
      <c r="I342" s="68">
        <v>205</v>
      </c>
    </row>
    <row r="343" spans="1:9" x14ac:dyDescent="0.35">
      <c r="A343" s="69" t="s">
        <v>247</v>
      </c>
      <c r="B343" s="68">
        <v>53</v>
      </c>
      <c r="C343" s="68">
        <v>31</v>
      </c>
      <c r="D343" s="68"/>
      <c r="E343" s="68"/>
      <c r="F343" s="68"/>
      <c r="G343" s="68"/>
      <c r="H343" s="68">
        <v>41</v>
      </c>
      <c r="I343" s="68">
        <v>125</v>
      </c>
    </row>
    <row r="344" spans="1:9" x14ac:dyDescent="0.35">
      <c r="A344" s="69" t="s">
        <v>596</v>
      </c>
      <c r="B344" s="68">
        <v>41</v>
      </c>
      <c r="C344" s="68">
        <v>22</v>
      </c>
      <c r="D344" s="68"/>
      <c r="E344" s="68"/>
      <c r="F344" s="68"/>
      <c r="G344" s="68"/>
      <c r="H344" s="68">
        <v>17</v>
      </c>
      <c r="I344" s="68">
        <v>80</v>
      </c>
    </row>
    <row r="345" spans="1:9" x14ac:dyDescent="0.35">
      <c r="A345" s="65" t="s">
        <v>7</v>
      </c>
      <c r="B345" s="66">
        <v>6</v>
      </c>
      <c r="C345" s="66">
        <v>3</v>
      </c>
      <c r="D345" s="66"/>
      <c r="E345" s="66"/>
      <c r="F345" s="66"/>
      <c r="G345" s="66"/>
      <c r="H345" s="66"/>
      <c r="I345" s="66">
        <v>9</v>
      </c>
    </row>
    <row r="346" spans="1:9" x14ac:dyDescent="0.35">
      <c r="A346" s="67" t="s">
        <v>18</v>
      </c>
      <c r="B346" s="68">
        <v>6</v>
      </c>
      <c r="C346" s="68">
        <v>3</v>
      </c>
      <c r="D346" s="68"/>
      <c r="E346" s="68"/>
      <c r="F346" s="68"/>
      <c r="G346" s="68"/>
      <c r="H346" s="68"/>
      <c r="I346" s="68">
        <v>9</v>
      </c>
    </row>
    <row r="347" spans="1:9" x14ac:dyDescent="0.35">
      <c r="A347" s="69" t="s">
        <v>597</v>
      </c>
      <c r="B347" s="68">
        <v>6</v>
      </c>
      <c r="C347" s="68">
        <v>3</v>
      </c>
      <c r="D347" s="68"/>
      <c r="E347" s="68"/>
      <c r="F347" s="68"/>
      <c r="G347" s="68"/>
      <c r="H347" s="68"/>
      <c r="I347" s="68">
        <v>9</v>
      </c>
    </row>
    <row r="348" spans="1:9" x14ac:dyDescent="0.35">
      <c r="A348" s="63" t="s">
        <v>37</v>
      </c>
      <c r="B348" s="64">
        <v>1844.5</v>
      </c>
      <c r="C348" s="64">
        <v>1168.5</v>
      </c>
      <c r="D348" s="64">
        <v>719</v>
      </c>
      <c r="E348" s="64"/>
      <c r="F348" s="64"/>
      <c r="G348" s="64"/>
      <c r="H348" s="64">
        <v>699</v>
      </c>
      <c r="I348" s="64">
        <v>4431</v>
      </c>
    </row>
    <row r="349" spans="1:9" x14ac:dyDescent="0.35">
      <c r="A349" s="65" t="s">
        <v>4</v>
      </c>
      <c r="B349" s="66">
        <v>1210</v>
      </c>
      <c r="C349" s="66">
        <v>635</v>
      </c>
      <c r="D349" s="66">
        <v>666</v>
      </c>
      <c r="E349" s="66"/>
      <c r="F349" s="66"/>
      <c r="G349" s="66"/>
      <c r="H349" s="66">
        <v>241.5</v>
      </c>
      <c r="I349" s="66">
        <v>2752.5</v>
      </c>
    </row>
    <row r="350" spans="1:9" x14ac:dyDescent="0.35">
      <c r="A350" s="67" t="s">
        <v>13</v>
      </c>
      <c r="B350" s="68">
        <v>1210</v>
      </c>
      <c r="C350" s="68">
        <v>635</v>
      </c>
      <c r="D350" s="68">
        <v>666</v>
      </c>
      <c r="E350" s="68"/>
      <c r="F350" s="68"/>
      <c r="G350" s="68"/>
      <c r="H350" s="68">
        <v>241.5</v>
      </c>
      <c r="I350" s="68">
        <v>2752.5</v>
      </c>
    </row>
    <row r="351" spans="1:9" x14ac:dyDescent="0.35">
      <c r="A351" s="69" t="s">
        <v>248</v>
      </c>
      <c r="B351" s="68">
        <v>60</v>
      </c>
      <c r="C351" s="68">
        <v>29</v>
      </c>
      <c r="D351" s="68">
        <v>29</v>
      </c>
      <c r="E351" s="68"/>
      <c r="F351" s="68"/>
      <c r="G351" s="68"/>
      <c r="H351" s="68">
        <v>6</v>
      </c>
      <c r="I351" s="68">
        <v>124</v>
      </c>
    </row>
    <row r="352" spans="1:9" x14ac:dyDescent="0.35">
      <c r="A352" s="69" t="s">
        <v>250</v>
      </c>
      <c r="B352" s="68">
        <v>5</v>
      </c>
      <c r="C352" s="68">
        <v>1</v>
      </c>
      <c r="D352" s="68"/>
      <c r="E352" s="68"/>
      <c r="F352" s="68"/>
      <c r="G352" s="68"/>
      <c r="H352" s="68">
        <v>1</v>
      </c>
      <c r="I352" s="68">
        <v>7</v>
      </c>
    </row>
    <row r="353" spans="1:9" x14ac:dyDescent="0.35">
      <c r="A353" s="69" t="s">
        <v>251</v>
      </c>
      <c r="B353" s="68">
        <v>42</v>
      </c>
      <c r="C353" s="68">
        <v>16</v>
      </c>
      <c r="D353" s="68">
        <v>22</v>
      </c>
      <c r="E353" s="68"/>
      <c r="F353" s="68"/>
      <c r="G353" s="68"/>
      <c r="H353" s="68">
        <v>7</v>
      </c>
      <c r="I353" s="68">
        <v>87</v>
      </c>
    </row>
    <row r="354" spans="1:9" x14ac:dyDescent="0.35">
      <c r="A354" s="69" t="s">
        <v>252</v>
      </c>
      <c r="B354" s="68">
        <v>31</v>
      </c>
      <c r="C354" s="68">
        <v>20</v>
      </c>
      <c r="D354" s="68">
        <v>20</v>
      </c>
      <c r="E354" s="68"/>
      <c r="F354" s="68"/>
      <c r="G354" s="68"/>
      <c r="H354" s="68">
        <v>11</v>
      </c>
      <c r="I354" s="68">
        <v>82</v>
      </c>
    </row>
    <row r="355" spans="1:9" x14ac:dyDescent="0.35">
      <c r="A355" s="69" t="s">
        <v>254</v>
      </c>
      <c r="B355" s="68">
        <v>24</v>
      </c>
      <c r="C355" s="68">
        <v>18</v>
      </c>
      <c r="D355" s="68">
        <v>18</v>
      </c>
      <c r="E355" s="68"/>
      <c r="F355" s="68"/>
      <c r="G355" s="68"/>
      <c r="H355" s="68">
        <v>10</v>
      </c>
      <c r="I355" s="68">
        <v>70</v>
      </c>
    </row>
    <row r="356" spans="1:9" x14ac:dyDescent="0.35">
      <c r="A356" s="69" t="s">
        <v>256</v>
      </c>
      <c r="B356" s="68">
        <v>30</v>
      </c>
      <c r="C356" s="68">
        <v>13</v>
      </c>
      <c r="D356" s="68">
        <v>15</v>
      </c>
      <c r="E356" s="68"/>
      <c r="F356" s="68"/>
      <c r="G356" s="68"/>
      <c r="H356" s="68">
        <v>5</v>
      </c>
      <c r="I356" s="68">
        <v>63</v>
      </c>
    </row>
    <row r="357" spans="1:9" x14ac:dyDescent="0.35">
      <c r="A357" s="69" t="s">
        <v>259</v>
      </c>
      <c r="B357" s="68"/>
      <c r="C357" s="68">
        <v>3</v>
      </c>
      <c r="D357" s="68">
        <v>4</v>
      </c>
      <c r="E357" s="68"/>
      <c r="F357" s="68"/>
      <c r="G357" s="68"/>
      <c r="H357" s="68">
        <v>2</v>
      </c>
      <c r="I357" s="68">
        <v>9</v>
      </c>
    </row>
    <row r="358" spans="1:9" x14ac:dyDescent="0.35">
      <c r="A358" s="69" t="s">
        <v>260</v>
      </c>
      <c r="B358" s="68">
        <v>66</v>
      </c>
      <c r="C358" s="68">
        <v>16</v>
      </c>
      <c r="D358" s="68">
        <v>17</v>
      </c>
      <c r="E358" s="68"/>
      <c r="F358" s="68"/>
      <c r="G358" s="68"/>
      <c r="H358" s="68">
        <v>12</v>
      </c>
      <c r="I358" s="68">
        <v>111</v>
      </c>
    </row>
    <row r="359" spans="1:9" x14ac:dyDescent="0.35">
      <c r="A359" s="69" t="s">
        <v>262</v>
      </c>
      <c r="B359" s="68">
        <v>20</v>
      </c>
      <c r="C359" s="68">
        <v>21</v>
      </c>
      <c r="D359" s="68">
        <v>22</v>
      </c>
      <c r="E359" s="68"/>
      <c r="F359" s="68"/>
      <c r="G359" s="68"/>
      <c r="H359" s="68">
        <v>11</v>
      </c>
      <c r="I359" s="68">
        <v>74</v>
      </c>
    </row>
    <row r="360" spans="1:9" x14ac:dyDescent="0.35">
      <c r="A360" s="69" t="s">
        <v>265</v>
      </c>
      <c r="B360" s="68">
        <v>22</v>
      </c>
      <c r="C360" s="68">
        <v>13</v>
      </c>
      <c r="D360" s="68">
        <v>12</v>
      </c>
      <c r="E360" s="68"/>
      <c r="F360" s="68"/>
      <c r="G360" s="68"/>
      <c r="H360" s="68">
        <v>5</v>
      </c>
      <c r="I360" s="68">
        <v>52</v>
      </c>
    </row>
    <row r="361" spans="1:9" x14ac:dyDescent="0.35">
      <c r="A361" s="69" t="s">
        <v>270</v>
      </c>
      <c r="B361" s="68">
        <v>71</v>
      </c>
      <c r="C361" s="68">
        <v>31</v>
      </c>
      <c r="D361" s="68">
        <v>34</v>
      </c>
      <c r="E361" s="68"/>
      <c r="F361" s="68"/>
      <c r="G361" s="68"/>
      <c r="H361" s="68">
        <v>17</v>
      </c>
      <c r="I361" s="68">
        <v>153</v>
      </c>
    </row>
    <row r="362" spans="1:9" x14ac:dyDescent="0.35">
      <c r="A362" s="69" t="s">
        <v>271</v>
      </c>
      <c r="B362" s="68">
        <v>28</v>
      </c>
      <c r="C362" s="68">
        <v>13</v>
      </c>
      <c r="D362" s="68">
        <v>6</v>
      </c>
      <c r="E362" s="68"/>
      <c r="F362" s="68"/>
      <c r="G362" s="68"/>
      <c r="H362" s="68">
        <v>2</v>
      </c>
      <c r="I362" s="68">
        <v>49</v>
      </c>
    </row>
    <row r="363" spans="1:9" x14ac:dyDescent="0.35">
      <c r="A363" s="69" t="s">
        <v>273</v>
      </c>
      <c r="B363" s="68">
        <v>86</v>
      </c>
      <c r="C363" s="68">
        <v>50</v>
      </c>
      <c r="D363" s="68">
        <v>51</v>
      </c>
      <c r="E363" s="68"/>
      <c r="F363" s="68"/>
      <c r="G363" s="68"/>
      <c r="H363" s="68">
        <v>16</v>
      </c>
      <c r="I363" s="68">
        <v>203</v>
      </c>
    </row>
    <row r="364" spans="1:9" x14ac:dyDescent="0.35">
      <c r="A364" s="69" t="s">
        <v>276</v>
      </c>
      <c r="B364" s="68">
        <v>11</v>
      </c>
      <c r="C364" s="68">
        <v>13</v>
      </c>
      <c r="D364" s="68">
        <v>12</v>
      </c>
      <c r="E364" s="68"/>
      <c r="F364" s="68"/>
      <c r="G364" s="68"/>
      <c r="H364" s="68">
        <v>2</v>
      </c>
      <c r="I364" s="68">
        <v>38</v>
      </c>
    </row>
    <row r="365" spans="1:9" x14ac:dyDescent="0.35">
      <c r="A365" s="69" t="s">
        <v>280</v>
      </c>
      <c r="B365" s="68">
        <v>84</v>
      </c>
      <c r="C365" s="68">
        <v>55</v>
      </c>
      <c r="D365" s="68">
        <v>60</v>
      </c>
      <c r="E365" s="68"/>
      <c r="F365" s="68"/>
      <c r="G365" s="68"/>
      <c r="H365" s="68">
        <v>17</v>
      </c>
      <c r="I365" s="68">
        <v>216</v>
      </c>
    </row>
    <row r="366" spans="1:9" x14ac:dyDescent="0.35">
      <c r="A366" s="69" t="s">
        <v>282</v>
      </c>
      <c r="B366" s="68">
        <v>24</v>
      </c>
      <c r="C366" s="68">
        <v>9</v>
      </c>
      <c r="D366" s="68">
        <v>6</v>
      </c>
      <c r="E366" s="68"/>
      <c r="F366" s="68"/>
      <c r="G366" s="68"/>
      <c r="H366" s="68">
        <v>10</v>
      </c>
      <c r="I366" s="68">
        <v>49</v>
      </c>
    </row>
    <row r="367" spans="1:9" x14ac:dyDescent="0.35">
      <c r="A367" s="69" t="s">
        <v>284</v>
      </c>
      <c r="B367" s="68">
        <v>14</v>
      </c>
      <c r="C367" s="68">
        <v>19</v>
      </c>
      <c r="D367" s="68">
        <v>17</v>
      </c>
      <c r="E367" s="68"/>
      <c r="F367" s="68"/>
      <c r="G367" s="68"/>
      <c r="H367" s="68">
        <v>9</v>
      </c>
      <c r="I367" s="68">
        <v>59</v>
      </c>
    </row>
    <row r="368" spans="1:9" x14ac:dyDescent="0.35">
      <c r="A368" s="69" t="s">
        <v>287</v>
      </c>
      <c r="B368" s="68">
        <v>29</v>
      </c>
      <c r="C368" s="68">
        <v>11</v>
      </c>
      <c r="D368" s="68">
        <v>24</v>
      </c>
      <c r="E368" s="68"/>
      <c r="F368" s="68"/>
      <c r="G368" s="68"/>
      <c r="H368" s="68">
        <v>5</v>
      </c>
      <c r="I368" s="68">
        <v>69</v>
      </c>
    </row>
    <row r="369" spans="1:9" x14ac:dyDescent="0.35">
      <c r="A369" s="69" t="s">
        <v>290</v>
      </c>
      <c r="B369" s="68">
        <v>33</v>
      </c>
      <c r="C369" s="68">
        <v>10</v>
      </c>
      <c r="D369" s="68">
        <v>13</v>
      </c>
      <c r="E369" s="68"/>
      <c r="F369" s="68"/>
      <c r="G369" s="68"/>
      <c r="H369" s="68">
        <v>1</v>
      </c>
      <c r="I369" s="68">
        <v>57</v>
      </c>
    </row>
    <row r="370" spans="1:9" x14ac:dyDescent="0.35">
      <c r="A370" s="69" t="s">
        <v>293</v>
      </c>
      <c r="B370" s="68">
        <v>38</v>
      </c>
      <c r="C370" s="68">
        <v>18</v>
      </c>
      <c r="D370" s="68">
        <v>15</v>
      </c>
      <c r="E370" s="68"/>
      <c r="F370" s="68"/>
      <c r="G370" s="68"/>
      <c r="H370" s="68">
        <v>2</v>
      </c>
      <c r="I370" s="68">
        <v>73</v>
      </c>
    </row>
    <row r="371" spans="1:9" x14ac:dyDescent="0.35">
      <c r="A371" s="69" t="s">
        <v>598</v>
      </c>
      <c r="B371" s="68">
        <v>46</v>
      </c>
      <c r="C371" s="68">
        <v>32</v>
      </c>
      <c r="D371" s="68">
        <v>26.5</v>
      </c>
      <c r="E371" s="68"/>
      <c r="F371" s="68"/>
      <c r="G371" s="68"/>
      <c r="H371" s="68">
        <v>7</v>
      </c>
      <c r="I371" s="68">
        <v>111.5</v>
      </c>
    </row>
    <row r="372" spans="1:9" x14ac:dyDescent="0.35">
      <c r="A372" s="69" t="s">
        <v>599</v>
      </c>
      <c r="B372" s="68">
        <v>8</v>
      </c>
      <c r="C372" s="68"/>
      <c r="D372" s="68"/>
      <c r="E372" s="68"/>
      <c r="F372" s="68"/>
      <c r="G372" s="68"/>
      <c r="H372" s="68"/>
      <c r="I372" s="68">
        <v>8</v>
      </c>
    </row>
    <row r="373" spans="1:9" x14ac:dyDescent="0.35">
      <c r="A373" s="69" t="s">
        <v>600</v>
      </c>
      <c r="B373" s="68">
        <v>1.5</v>
      </c>
      <c r="C373" s="68">
        <v>2</v>
      </c>
      <c r="D373" s="68">
        <v>2.5</v>
      </c>
      <c r="E373" s="68"/>
      <c r="F373" s="68"/>
      <c r="G373" s="68"/>
      <c r="H373" s="68">
        <v>0.5</v>
      </c>
      <c r="I373" s="68">
        <v>6.5</v>
      </c>
    </row>
    <row r="374" spans="1:9" x14ac:dyDescent="0.35">
      <c r="A374" s="69" t="s">
        <v>601</v>
      </c>
      <c r="B374" s="68">
        <v>17.5</v>
      </c>
      <c r="C374" s="68">
        <v>6.5</v>
      </c>
      <c r="D374" s="68">
        <v>12.5</v>
      </c>
      <c r="E374" s="68"/>
      <c r="F374" s="68"/>
      <c r="G374" s="68"/>
      <c r="H374" s="68">
        <v>1</v>
      </c>
      <c r="I374" s="68">
        <v>37.5</v>
      </c>
    </row>
    <row r="375" spans="1:9" x14ac:dyDescent="0.35">
      <c r="A375" s="69" t="s">
        <v>602</v>
      </c>
      <c r="B375" s="68">
        <v>27.5</v>
      </c>
      <c r="C375" s="68">
        <v>14</v>
      </c>
      <c r="D375" s="68">
        <v>12</v>
      </c>
      <c r="E375" s="68"/>
      <c r="F375" s="68"/>
      <c r="G375" s="68"/>
      <c r="H375" s="68">
        <v>7</v>
      </c>
      <c r="I375" s="68">
        <v>60.5</v>
      </c>
    </row>
    <row r="376" spans="1:9" x14ac:dyDescent="0.35">
      <c r="A376" s="69" t="s">
        <v>603</v>
      </c>
      <c r="B376" s="68">
        <v>14.5</v>
      </c>
      <c r="C376" s="68">
        <v>5.5</v>
      </c>
      <c r="D376" s="68">
        <v>7.5</v>
      </c>
      <c r="E376" s="68"/>
      <c r="F376" s="68"/>
      <c r="G376" s="68"/>
      <c r="H376" s="68">
        <v>5</v>
      </c>
      <c r="I376" s="68">
        <v>32.5</v>
      </c>
    </row>
    <row r="377" spans="1:9" x14ac:dyDescent="0.35">
      <c r="A377" s="69" t="s">
        <v>604</v>
      </c>
      <c r="B377" s="68">
        <v>26.5</v>
      </c>
      <c r="C377" s="68">
        <v>16.5</v>
      </c>
      <c r="D377" s="68">
        <v>17</v>
      </c>
      <c r="E377" s="68"/>
      <c r="F377" s="68"/>
      <c r="G377" s="68"/>
      <c r="H377" s="68">
        <v>5</v>
      </c>
      <c r="I377" s="68">
        <v>65</v>
      </c>
    </row>
    <row r="378" spans="1:9" x14ac:dyDescent="0.35">
      <c r="A378" s="69" t="s">
        <v>605</v>
      </c>
      <c r="B378" s="68">
        <v>3.5</v>
      </c>
      <c r="C378" s="68">
        <v>2</v>
      </c>
      <c r="D378" s="68">
        <v>0.5</v>
      </c>
      <c r="E378" s="68"/>
      <c r="F378" s="68"/>
      <c r="G378" s="68"/>
      <c r="H378" s="68"/>
      <c r="I378" s="68">
        <v>6</v>
      </c>
    </row>
    <row r="379" spans="1:9" x14ac:dyDescent="0.35">
      <c r="A379" s="69" t="s">
        <v>606</v>
      </c>
      <c r="B379" s="68">
        <v>20</v>
      </c>
      <c r="C379" s="68">
        <v>5.5</v>
      </c>
      <c r="D379" s="68">
        <v>7</v>
      </c>
      <c r="E379" s="68"/>
      <c r="F379" s="68"/>
      <c r="G379" s="68"/>
      <c r="H379" s="68">
        <v>2</v>
      </c>
      <c r="I379" s="68">
        <v>34.5</v>
      </c>
    </row>
    <row r="380" spans="1:9" x14ac:dyDescent="0.35">
      <c r="A380" s="69" t="s">
        <v>607</v>
      </c>
      <c r="B380" s="68">
        <v>12.5</v>
      </c>
      <c r="C380" s="68">
        <v>4.5</v>
      </c>
      <c r="D380" s="68">
        <v>3</v>
      </c>
      <c r="E380" s="68"/>
      <c r="F380" s="68"/>
      <c r="G380" s="68"/>
      <c r="H380" s="68">
        <v>1</v>
      </c>
      <c r="I380" s="68">
        <v>21</v>
      </c>
    </row>
    <row r="381" spans="1:9" x14ac:dyDescent="0.35">
      <c r="A381" s="69" t="s">
        <v>608</v>
      </c>
      <c r="B381" s="68">
        <v>4</v>
      </c>
      <c r="C381" s="68">
        <v>2.5</v>
      </c>
      <c r="D381" s="68">
        <v>4.5</v>
      </c>
      <c r="E381" s="68"/>
      <c r="F381" s="68"/>
      <c r="G381" s="68"/>
      <c r="H381" s="68">
        <v>1.5</v>
      </c>
      <c r="I381" s="68">
        <v>12.5</v>
      </c>
    </row>
    <row r="382" spans="1:9" x14ac:dyDescent="0.35">
      <c r="A382" s="69" t="s">
        <v>609</v>
      </c>
      <c r="B382" s="68">
        <v>22</v>
      </c>
      <c r="C382" s="68">
        <v>4.5</v>
      </c>
      <c r="D382" s="68">
        <v>7</v>
      </c>
      <c r="E382" s="68"/>
      <c r="F382" s="68"/>
      <c r="G382" s="68"/>
      <c r="H382" s="68">
        <v>1.5</v>
      </c>
      <c r="I382" s="68">
        <v>35</v>
      </c>
    </row>
    <row r="383" spans="1:9" x14ac:dyDescent="0.35">
      <c r="A383" s="69" t="s">
        <v>610</v>
      </c>
      <c r="B383" s="68">
        <v>5.5</v>
      </c>
      <c r="C383" s="68">
        <v>3</v>
      </c>
      <c r="D383" s="68">
        <v>1</v>
      </c>
      <c r="E383" s="68"/>
      <c r="F383" s="68"/>
      <c r="G383" s="68"/>
      <c r="H383" s="68">
        <v>1.5</v>
      </c>
      <c r="I383" s="68">
        <v>11</v>
      </c>
    </row>
    <row r="384" spans="1:9" x14ac:dyDescent="0.35">
      <c r="A384" s="69" t="s">
        <v>611</v>
      </c>
      <c r="B384" s="68">
        <v>15</v>
      </c>
      <c r="C384" s="68">
        <v>14.5</v>
      </c>
      <c r="D384" s="68">
        <v>11.5</v>
      </c>
      <c r="E384" s="68"/>
      <c r="F384" s="68"/>
      <c r="G384" s="68"/>
      <c r="H384" s="68">
        <v>3.5</v>
      </c>
      <c r="I384" s="68">
        <v>44.5</v>
      </c>
    </row>
    <row r="385" spans="1:9" x14ac:dyDescent="0.35">
      <c r="A385" s="69" t="s">
        <v>612</v>
      </c>
      <c r="B385" s="68">
        <v>31</v>
      </c>
      <c r="C385" s="68">
        <v>14</v>
      </c>
      <c r="D385" s="68">
        <v>13.5</v>
      </c>
      <c r="E385" s="68"/>
      <c r="F385" s="68"/>
      <c r="G385" s="68"/>
      <c r="H385" s="68">
        <v>3</v>
      </c>
      <c r="I385" s="68">
        <v>61.5</v>
      </c>
    </row>
    <row r="386" spans="1:9" x14ac:dyDescent="0.35">
      <c r="A386" s="69" t="s">
        <v>613</v>
      </c>
      <c r="B386" s="68">
        <v>3</v>
      </c>
      <c r="C386" s="68">
        <v>1</v>
      </c>
      <c r="D386" s="68">
        <v>3.5</v>
      </c>
      <c r="E386" s="68"/>
      <c r="F386" s="68"/>
      <c r="G386" s="68"/>
      <c r="H386" s="68">
        <v>0.5</v>
      </c>
      <c r="I386" s="68">
        <v>8</v>
      </c>
    </row>
    <row r="387" spans="1:9" x14ac:dyDescent="0.35">
      <c r="A387" s="69" t="s">
        <v>614</v>
      </c>
      <c r="B387" s="68">
        <v>30.5</v>
      </c>
      <c r="C387" s="68">
        <v>22</v>
      </c>
      <c r="D387" s="68">
        <v>16.5</v>
      </c>
      <c r="E387" s="68"/>
      <c r="F387" s="68"/>
      <c r="G387" s="68"/>
      <c r="H387" s="68">
        <v>10.5</v>
      </c>
      <c r="I387" s="68">
        <v>79.5</v>
      </c>
    </row>
    <row r="388" spans="1:9" x14ac:dyDescent="0.35">
      <c r="A388" s="69" t="s">
        <v>615</v>
      </c>
      <c r="B388" s="68">
        <v>2.5</v>
      </c>
      <c r="C388" s="68">
        <v>0.5</v>
      </c>
      <c r="D388" s="68">
        <v>0.5</v>
      </c>
      <c r="E388" s="68"/>
      <c r="F388" s="68"/>
      <c r="G388" s="68"/>
      <c r="H388" s="68"/>
      <c r="I388" s="68">
        <v>3.5</v>
      </c>
    </row>
    <row r="389" spans="1:9" x14ac:dyDescent="0.35">
      <c r="A389" s="69" t="s">
        <v>616</v>
      </c>
      <c r="B389" s="68">
        <v>1</v>
      </c>
      <c r="C389" s="68">
        <v>0.5</v>
      </c>
      <c r="D389" s="68">
        <v>1</v>
      </c>
      <c r="E389" s="68"/>
      <c r="F389" s="68"/>
      <c r="G389" s="68"/>
      <c r="H389" s="68">
        <v>1</v>
      </c>
      <c r="I389" s="68">
        <v>3.5</v>
      </c>
    </row>
    <row r="390" spans="1:9" x14ac:dyDescent="0.35">
      <c r="A390" s="69" t="s">
        <v>617</v>
      </c>
      <c r="B390" s="68">
        <v>21.5</v>
      </c>
      <c r="C390" s="68">
        <v>9.5</v>
      </c>
      <c r="D390" s="68">
        <v>12</v>
      </c>
      <c r="E390" s="68"/>
      <c r="F390" s="68"/>
      <c r="G390" s="68"/>
      <c r="H390" s="68">
        <v>6</v>
      </c>
      <c r="I390" s="68">
        <v>49</v>
      </c>
    </row>
    <row r="391" spans="1:9" x14ac:dyDescent="0.35">
      <c r="A391" s="69" t="s">
        <v>618</v>
      </c>
      <c r="B391" s="68">
        <v>0.5</v>
      </c>
      <c r="C391" s="68">
        <v>0.5</v>
      </c>
      <c r="D391" s="68">
        <v>0.5</v>
      </c>
      <c r="E391" s="68"/>
      <c r="F391" s="68"/>
      <c r="G391" s="68"/>
      <c r="H391" s="68">
        <v>0.5</v>
      </c>
      <c r="I391" s="68">
        <v>2</v>
      </c>
    </row>
    <row r="392" spans="1:9" x14ac:dyDescent="0.35">
      <c r="A392" s="69" t="s">
        <v>619</v>
      </c>
      <c r="B392" s="68">
        <v>33.5</v>
      </c>
      <c r="C392" s="68">
        <v>26</v>
      </c>
      <c r="D392" s="68">
        <v>24</v>
      </c>
      <c r="E392" s="68"/>
      <c r="F392" s="68"/>
      <c r="G392" s="68"/>
      <c r="H392" s="68">
        <v>9.5</v>
      </c>
      <c r="I392" s="68">
        <v>93</v>
      </c>
    </row>
    <row r="393" spans="1:9" x14ac:dyDescent="0.35">
      <c r="A393" s="69" t="s">
        <v>620</v>
      </c>
      <c r="B393" s="68">
        <v>47</v>
      </c>
      <c r="C393" s="68">
        <v>11</v>
      </c>
      <c r="D393" s="68">
        <v>29.5</v>
      </c>
      <c r="E393" s="68"/>
      <c r="F393" s="68"/>
      <c r="G393" s="68"/>
      <c r="H393" s="68">
        <v>6.5</v>
      </c>
      <c r="I393" s="68">
        <v>94</v>
      </c>
    </row>
    <row r="394" spans="1:9" x14ac:dyDescent="0.35">
      <c r="A394" s="69" t="s">
        <v>621</v>
      </c>
      <c r="B394" s="68">
        <v>4.5</v>
      </c>
      <c r="C394" s="68">
        <v>1.5</v>
      </c>
      <c r="D394" s="68">
        <v>2</v>
      </c>
      <c r="E394" s="68"/>
      <c r="F394" s="68"/>
      <c r="G394" s="68"/>
      <c r="H394" s="68"/>
      <c r="I394" s="68">
        <v>8</v>
      </c>
    </row>
    <row r="395" spans="1:9" x14ac:dyDescent="0.35">
      <c r="A395" s="69" t="s">
        <v>622</v>
      </c>
      <c r="B395" s="68">
        <v>30</v>
      </c>
      <c r="C395" s="68">
        <v>14</v>
      </c>
      <c r="D395" s="68">
        <v>18</v>
      </c>
      <c r="E395" s="68"/>
      <c r="F395" s="68"/>
      <c r="G395" s="68"/>
      <c r="H395" s="68">
        <v>4</v>
      </c>
      <c r="I395" s="68">
        <v>66</v>
      </c>
    </row>
    <row r="396" spans="1:9" x14ac:dyDescent="0.35">
      <c r="A396" s="69" t="s">
        <v>623</v>
      </c>
      <c r="B396" s="68">
        <v>15.5</v>
      </c>
      <c r="C396" s="68">
        <v>10</v>
      </c>
      <c r="D396" s="68">
        <v>9</v>
      </c>
      <c r="E396" s="68"/>
      <c r="F396" s="68"/>
      <c r="G396" s="68"/>
      <c r="H396" s="68">
        <v>3</v>
      </c>
      <c r="I396" s="68">
        <v>37.5</v>
      </c>
    </row>
    <row r="397" spans="1:9" x14ac:dyDescent="0.35">
      <c r="A397" s="69" t="s">
        <v>624</v>
      </c>
      <c r="B397" s="68">
        <v>47.5</v>
      </c>
      <c r="C397" s="68">
        <v>32.5</v>
      </c>
      <c r="D397" s="68">
        <v>26.5</v>
      </c>
      <c r="E397" s="68"/>
      <c r="F397" s="68"/>
      <c r="G397" s="68"/>
      <c r="H397" s="68">
        <v>9.5</v>
      </c>
      <c r="I397" s="68">
        <v>116</v>
      </c>
    </row>
    <row r="398" spans="1:9" x14ac:dyDescent="0.35">
      <c r="A398" s="65" t="s">
        <v>6</v>
      </c>
      <c r="B398" s="66">
        <v>541.5</v>
      </c>
      <c r="C398" s="66">
        <v>463.5</v>
      </c>
      <c r="D398" s="66"/>
      <c r="E398" s="66"/>
      <c r="F398" s="66"/>
      <c r="G398" s="66"/>
      <c r="H398" s="66">
        <v>414.5</v>
      </c>
      <c r="I398" s="66">
        <v>1419.5</v>
      </c>
    </row>
    <row r="399" spans="1:9" x14ac:dyDescent="0.35">
      <c r="A399" s="67" t="s">
        <v>17</v>
      </c>
      <c r="B399" s="68">
        <v>541.5</v>
      </c>
      <c r="C399" s="68">
        <v>463.5</v>
      </c>
      <c r="D399" s="68"/>
      <c r="E399" s="68"/>
      <c r="F399" s="68"/>
      <c r="G399" s="68"/>
      <c r="H399" s="68">
        <v>414.5</v>
      </c>
      <c r="I399" s="68">
        <v>1419.5</v>
      </c>
    </row>
    <row r="400" spans="1:9" x14ac:dyDescent="0.35">
      <c r="A400" s="69" t="s">
        <v>531</v>
      </c>
      <c r="B400" s="68">
        <v>4</v>
      </c>
      <c r="C400" s="68">
        <v>2</v>
      </c>
      <c r="D400" s="68"/>
      <c r="E400" s="68"/>
      <c r="F400" s="68"/>
      <c r="G400" s="68"/>
      <c r="H400" s="68">
        <v>4</v>
      </c>
      <c r="I400" s="68">
        <v>10</v>
      </c>
    </row>
    <row r="401" spans="1:9" x14ac:dyDescent="0.35">
      <c r="A401" s="69" t="s">
        <v>314</v>
      </c>
      <c r="B401" s="68">
        <v>14</v>
      </c>
      <c r="C401" s="68">
        <v>10</v>
      </c>
      <c r="D401" s="68"/>
      <c r="E401" s="68"/>
      <c r="F401" s="68"/>
      <c r="G401" s="68"/>
      <c r="H401" s="68">
        <v>10</v>
      </c>
      <c r="I401" s="68">
        <v>34</v>
      </c>
    </row>
    <row r="402" spans="1:9" x14ac:dyDescent="0.35">
      <c r="A402" s="69" t="s">
        <v>318</v>
      </c>
      <c r="B402" s="68">
        <v>2</v>
      </c>
      <c r="C402" s="68">
        <v>1</v>
      </c>
      <c r="D402" s="68"/>
      <c r="E402" s="68"/>
      <c r="F402" s="68"/>
      <c r="G402" s="68"/>
      <c r="H402" s="68">
        <v>1</v>
      </c>
      <c r="I402" s="68">
        <v>4</v>
      </c>
    </row>
    <row r="403" spans="1:9" x14ac:dyDescent="0.35">
      <c r="A403" s="69" t="s">
        <v>319</v>
      </c>
      <c r="B403" s="68">
        <v>11</v>
      </c>
      <c r="C403" s="68">
        <v>16</v>
      </c>
      <c r="D403" s="68"/>
      <c r="E403" s="68"/>
      <c r="F403" s="68"/>
      <c r="G403" s="68"/>
      <c r="H403" s="68">
        <v>8</v>
      </c>
      <c r="I403" s="68">
        <v>35</v>
      </c>
    </row>
    <row r="404" spans="1:9" x14ac:dyDescent="0.35">
      <c r="A404" s="69" t="s">
        <v>320</v>
      </c>
      <c r="B404" s="68"/>
      <c r="C404" s="68"/>
      <c r="D404" s="68"/>
      <c r="E404" s="68"/>
      <c r="F404" s="68"/>
      <c r="G404" s="68"/>
      <c r="H404" s="68">
        <v>2</v>
      </c>
      <c r="I404" s="68">
        <v>2</v>
      </c>
    </row>
    <row r="405" spans="1:9" x14ac:dyDescent="0.35">
      <c r="A405" s="69" t="s">
        <v>497</v>
      </c>
      <c r="B405" s="68">
        <v>23</v>
      </c>
      <c r="C405" s="68">
        <v>23</v>
      </c>
      <c r="D405" s="68"/>
      <c r="E405" s="68"/>
      <c r="F405" s="68"/>
      <c r="G405" s="68"/>
      <c r="H405" s="68">
        <v>13</v>
      </c>
      <c r="I405" s="68">
        <v>59</v>
      </c>
    </row>
    <row r="406" spans="1:9" x14ac:dyDescent="0.35">
      <c r="A406" s="69" t="s">
        <v>322</v>
      </c>
      <c r="B406" s="68">
        <v>22</v>
      </c>
      <c r="C406" s="68">
        <v>10</v>
      </c>
      <c r="D406" s="68"/>
      <c r="E406" s="68"/>
      <c r="F406" s="68"/>
      <c r="G406" s="68"/>
      <c r="H406" s="68">
        <v>24</v>
      </c>
      <c r="I406" s="68">
        <v>56</v>
      </c>
    </row>
    <row r="407" spans="1:9" x14ac:dyDescent="0.35">
      <c r="A407" s="69" t="s">
        <v>323</v>
      </c>
      <c r="B407" s="68">
        <v>15</v>
      </c>
      <c r="C407" s="68">
        <v>8</v>
      </c>
      <c r="D407" s="68"/>
      <c r="E407" s="68"/>
      <c r="F407" s="68"/>
      <c r="G407" s="68"/>
      <c r="H407" s="68">
        <v>7</v>
      </c>
      <c r="I407" s="68">
        <v>30</v>
      </c>
    </row>
    <row r="408" spans="1:9" x14ac:dyDescent="0.35">
      <c r="A408" s="69" t="s">
        <v>326</v>
      </c>
      <c r="B408" s="68"/>
      <c r="C408" s="68">
        <v>3</v>
      </c>
      <c r="D408" s="68"/>
      <c r="E408" s="68"/>
      <c r="F408" s="68"/>
      <c r="G408" s="68"/>
      <c r="H408" s="68">
        <v>1</v>
      </c>
      <c r="I408" s="68">
        <v>4</v>
      </c>
    </row>
    <row r="409" spans="1:9" x14ac:dyDescent="0.35">
      <c r="A409" s="69" t="s">
        <v>329</v>
      </c>
      <c r="B409" s="68">
        <v>29</v>
      </c>
      <c r="C409" s="68">
        <v>22</v>
      </c>
      <c r="D409" s="68"/>
      <c r="E409" s="68"/>
      <c r="F409" s="68"/>
      <c r="G409" s="68"/>
      <c r="H409" s="68">
        <v>31</v>
      </c>
      <c r="I409" s="68">
        <v>82</v>
      </c>
    </row>
    <row r="410" spans="1:9" x14ac:dyDescent="0.35">
      <c r="A410" s="69" t="s">
        <v>331</v>
      </c>
      <c r="B410" s="68">
        <v>12</v>
      </c>
      <c r="C410" s="68">
        <v>11</v>
      </c>
      <c r="D410" s="68"/>
      <c r="E410" s="68"/>
      <c r="F410" s="68"/>
      <c r="G410" s="68"/>
      <c r="H410" s="68">
        <v>6</v>
      </c>
      <c r="I410" s="68">
        <v>29</v>
      </c>
    </row>
    <row r="411" spans="1:9" x14ac:dyDescent="0.35">
      <c r="A411" s="69" t="s">
        <v>334</v>
      </c>
      <c r="B411" s="68">
        <v>6</v>
      </c>
      <c r="C411" s="68">
        <v>5</v>
      </c>
      <c r="D411" s="68"/>
      <c r="E411" s="68"/>
      <c r="F411" s="68"/>
      <c r="G411" s="68"/>
      <c r="H411" s="68">
        <v>3</v>
      </c>
      <c r="I411" s="68">
        <v>14</v>
      </c>
    </row>
    <row r="412" spans="1:9" x14ac:dyDescent="0.35">
      <c r="A412" s="69" t="s">
        <v>338</v>
      </c>
      <c r="B412" s="68">
        <v>4</v>
      </c>
      <c r="C412" s="68">
        <v>4</v>
      </c>
      <c r="D412" s="68"/>
      <c r="E412" s="68"/>
      <c r="F412" s="68"/>
      <c r="G412" s="68"/>
      <c r="H412" s="68">
        <v>6</v>
      </c>
      <c r="I412" s="68">
        <v>14</v>
      </c>
    </row>
    <row r="413" spans="1:9" x14ac:dyDescent="0.35">
      <c r="A413" s="69" t="s">
        <v>344</v>
      </c>
      <c r="B413" s="68">
        <v>6</v>
      </c>
      <c r="C413" s="68">
        <v>6</v>
      </c>
      <c r="D413" s="68"/>
      <c r="E413" s="68"/>
      <c r="F413" s="68"/>
      <c r="G413" s="68"/>
      <c r="H413" s="68">
        <v>3</v>
      </c>
      <c r="I413" s="68">
        <v>15</v>
      </c>
    </row>
    <row r="414" spans="1:9" x14ac:dyDescent="0.35">
      <c r="A414" s="69" t="s">
        <v>352</v>
      </c>
      <c r="B414" s="68">
        <v>17</v>
      </c>
      <c r="C414" s="68">
        <v>18</v>
      </c>
      <c r="D414" s="68"/>
      <c r="E414" s="68"/>
      <c r="F414" s="68"/>
      <c r="G414" s="68"/>
      <c r="H414" s="68">
        <v>10</v>
      </c>
      <c r="I414" s="68">
        <v>45</v>
      </c>
    </row>
    <row r="415" spans="1:9" x14ac:dyDescent="0.35">
      <c r="A415" s="69" t="s">
        <v>354</v>
      </c>
      <c r="B415" s="68">
        <v>12</v>
      </c>
      <c r="C415" s="68">
        <v>6</v>
      </c>
      <c r="D415" s="68"/>
      <c r="E415" s="68"/>
      <c r="F415" s="68"/>
      <c r="G415" s="68"/>
      <c r="H415" s="68">
        <v>7</v>
      </c>
      <c r="I415" s="68">
        <v>25</v>
      </c>
    </row>
    <row r="416" spans="1:9" x14ac:dyDescent="0.35">
      <c r="A416" s="69" t="s">
        <v>359</v>
      </c>
      <c r="B416" s="68">
        <v>55</v>
      </c>
      <c r="C416" s="68">
        <v>62</v>
      </c>
      <c r="D416" s="68"/>
      <c r="E416" s="68"/>
      <c r="F416" s="68"/>
      <c r="G416" s="68"/>
      <c r="H416" s="68">
        <v>55</v>
      </c>
      <c r="I416" s="68">
        <v>172</v>
      </c>
    </row>
    <row r="417" spans="1:9" x14ac:dyDescent="0.35">
      <c r="A417" s="69" t="s">
        <v>362</v>
      </c>
      <c r="B417" s="68">
        <v>14</v>
      </c>
      <c r="C417" s="68">
        <v>6</v>
      </c>
      <c r="D417" s="68"/>
      <c r="E417" s="68"/>
      <c r="F417" s="68"/>
      <c r="G417" s="68"/>
      <c r="H417" s="68">
        <v>5</v>
      </c>
      <c r="I417" s="68">
        <v>25</v>
      </c>
    </row>
    <row r="418" spans="1:9" x14ac:dyDescent="0.35">
      <c r="A418" s="69" t="s">
        <v>365</v>
      </c>
      <c r="B418" s="68">
        <v>4</v>
      </c>
      <c r="C418" s="68">
        <v>4</v>
      </c>
      <c r="D418" s="68"/>
      <c r="E418" s="68"/>
      <c r="F418" s="68"/>
      <c r="G418" s="68"/>
      <c r="H418" s="68">
        <v>2</v>
      </c>
      <c r="I418" s="68">
        <v>10</v>
      </c>
    </row>
    <row r="419" spans="1:9" x14ac:dyDescent="0.35">
      <c r="A419" s="69" t="s">
        <v>370</v>
      </c>
      <c r="B419" s="68">
        <v>12</v>
      </c>
      <c r="C419" s="68">
        <v>11</v>
      </c>
      <c r="D419" s="68"/>
      <c r="E419" s="68"/>
      <c r="F419" s="68"/>
      <c r="G419" s="68"/>
      <c r="H419" s="68">
        <v>8</v>
      </c>
      <c r="I419" s="68">
        <v>31</v>
      </c>
    </row>
    <row r="420" spans="1:9" x14ac:dyDescent="0.35">
      <c r="A420" s="69" t="s">
        <v>372</v>
      </c>
      <c r="B420" s="68"/>
      <c r="C420" s="68">
        <v>2</v>
      </c>
      <c r="D420" s="68"/>
      <c r="E420" s="68"/>
      <c r="F420" s="68"/>
      <c r="G420" s="68"/>
      <c r="H420" s="68"/>
      <c r="I420" s="68">
        <v>2</v>
      </c>
    </row>
    <row r="421" spans="1:9" x14ac:dyDescent="0.35">
      <c r="A421" s="69" t="s">
        <v>377</v>
      </c>
      <c r="B421" s="68">
        <v>3</v>
      </c>
      <c r="C421" s="68"/>
      <c r="D421" s="68"/>
      <c r="E421" s="68"/>
      <c r="F421" s="68"/>
      <c r="G421" s="68"/>
      <c r="H421" s="68">
        <v>5</v>
      </c>
      <c r="I421" s="68">
        <v>8</v>
      </c>
    </row>
    <row r="422" spans="1:9" x14ac:dyDescent="0.35">
      <c r="A422" s="69" t="s">
        <v>378</v>
      </c>
      <c r="B422" s="68">
        <v>9</v>
      </c>
      <c r="C422" s="68">
        <v>6</v>
      </c>
      <c r="D422" s="68"/>
      <c r="E422" s="68"/>
      <c r="F422" s="68"/>
      <c r="G422" s="68"/>
      <c r="H422" s="68">
        <v>9</v>
      </c>
      <c r="I422" s="68">
        <v>24</v>
      </c>
    </row>
    <row r="423" spans="1:9" x14ac:dyDescent="0.35">
      <c r="A423" s="69" t="s">
        <v>380</v>
      </c>
      <c r="B423" s="68">
        <v>12</v>
      </c>
      <c r="C423" s="68">
        <v>9</v>
      </c>
      <c r="D423" s="68"/>
      <c r="E423" s="68"/>
      <c r="F423" s="68"/>
      <c r="G423" s="68"/>
      <c r="H423" s="68">
        <v>13</v>
      </c>
      <c r="I423" s="68">
        <v>34</v>
      </c>
    </row>
    <row r="424" spans="1:9" x14ac:dyDescent="0.35">
      <c r="A424" s="69" t="s">
        <v>625</v>
      </c>
      <c r="B424" s="68">
        <v>15</v>
      </c>
      <c r="C424" s="68">
        <v>10</v>
      </c>
      <c r="D424" s="68"/>
      <c r="E424" s="68"/>
      <c r="F424" s="68"/>
      <c r="G424" s="68"/>
      <c r="H424" s="68">
        <v>10</v>
      </c>
      <c r="I424" s="68">
        <v>35</v>
      </c>
    </row>
    <row r="425" spans="1:9" x14ac:dyDescent="0.35">
      <c r="A425" s="69" t="s">
        <v>626</v>
      </c>
      <c r="B425" s="68">
        <v>0.5</v>
      </c>
      <c r="C425" s="68">
        <v>2</v>
      </c>
      <c r="D425" s="68"/>
      <c r="E425" s="68"/>
      <c r="F425" s="68"/>
      <c r="G425" s="68"/>
      <c r="H425" s="68">
        <v>5</v>
      </c>
      <c r="I425" s="68">
        <v>7.5</v>
      </c>
    </row>
    <row r="426" spans="1:9" x14ac:dyDescent="0.35">
      <c r="A426" s="69" t="s">
        <v>627</v>
      </c>
      <c r="B426" s="68">
        <v>9.5</v>
      </c>
      <c r="C426" s="68">
        <v>5.5</v>
      </c>
      <c r="D426" s="68"/>
      <c r="E426" s="68"/>
      <c r="F426" s="68"/>
      <c r="G426" s="68"/>
      <c r="H426" s="68">
        <v>6</v>
      </c>
      <c r="I426" s="68">
        <v>21</v>
      </c>
    </row>
    <row r="427" spans="1:9" x14ac:dyDescent="0.35">
      <c r="A427" s="69" t="s">
        <v>628</v>
      </c>
      <c r="B427" s="68">
        <v>33</v>
      </c>
      <c r="C427" s="68">
        <v>15</v>
      </c>
      <c r="D427" s="68"/>
      <c r="E427" s="68"/>
      <c r="F427" s="68"/>
      <c r="G427" s="68"/>
      <c r="H427" s="68">
        <v>11</v>
      </c>
      <c r="I427" s="68">
        <v>59</v>
      </c>
    </row>
    <row r="428" spans="1:9" x14ac:dyDescent="0.35">
      <c r="A428" s="69" t="s">
        <v>629</v>
      </c>
      <c r="B428" s="68">
        <v>7.5</v>
      </c>
      <c r="C428" s="68">
        <v>9</v>
      </c>
      <c r="D428" s="68"/>
      <c r="E428" s="68"/>
      <c r="F428" s="68"/>
      <c r="G428" s="68"/>
      <c r="H428" s="68">
        <v>7.5</v>
      </c>
      <c r="I428" s="68">
        <v>24</v>
      </c>
    </row>
    <row r="429" spans="1:9" x14ac:dyDescent="0.35">
      <c r="A429" s="69" t="s">
        <v>630</v>
      </c>
      <c r="B429" s="68">
        <v>2</v>
      </c>
      <c r="C429" s="68">
        <v>1.5</v>
      </c>
      <c r="D429" s="68"/>
      <c r="E429" s="68"/>
      <c r="F429" s="68"/>
      <c r="G429" s="68"/>
      <c r="H429" s="68">
        <v>0.5</v>
      </c>
      <c r="I429" s="68">
        <v>4</v>
      </c>
    </row>
    <row r="430" spans="1:9" x14ac:dyDescent="0.35">
      <c r="A430" s="69" t="s">
        <v>631</v>
      </c>
      <c r="B430" s="68">
        <v>1</v>
      </c>
      <c r="C430" s="68">
        <v>1.5</v>
      </c>
      <c r="D430" s="68"/>
      <c r="E430" s="68"/>
      <c r="F430" s="68"/>
      <c r="G430" s="68"/>
      <c r="H430" s="68">
        <v>1.5</v>
      </c>
      <c r="I430" s="68">
        <v>4</v>
      </c>
    </row>
    <row r="431" spans="1:9" x14ac:dyDescent="0.35">
      <c r="A431" s="69" t="s">
        <v>632</v>
      </c>
      <c r="B431" s="68">
        <v>4</v>
      </c>
      <c r="C431" s="68">
        <v>2.5</v>
      </c>
      <c r="D431" s="68"/>
      <c r="E431" s="68"/>
      <c r="F431" s="68"/>
      <c r="G431" s="68"/>
      <c r="H431" s="68">
        <v>2</v>
      </c>
      <c r="I431" s="68">
        <v>8.5</v>
      </c>
    </row>
    <row r="432" spans="1:9" x14ac:dyDescent="0.35">
      <c r="A432" s="69" t="s">
        <v>633</v>
      </c>
      <c r="B432" s="68">
        <v>2.5</v>
      </c>
      <c r="C432" s="68">
        <v>4</v>
      </c>
      <c r="D432" s="68"/>
      <c r="E432" s="68"/>
      <c r="F432" s="68"/>
      <c r="G432" s="68"/>
      <c r="H432" s="68">
        <v>1.5</v>
      </c>
      <c r="I432" s="68">
        <v>8</v>
      </c>
    </row>
    <row r="433" spans="1:9" x14ac:dyDescent="0.35">
      <c r="A433" s="69" t="s">
        <v>634</v>
      </c>
      <c r="B433" s="68">
        <v>3.5</v>
      </c>
      <c r="C433" s="68">
        <v>3</v>
      </c>
      <c r="D433" s="68"/>
      <c r="E433" s="68"/>
      <c r="F433" s="68"/>
      <c r="G433" s="68"/>
      <c r="H433" s="68">
        <v>1</v>
      </c>
      <c r="I433" s="68">
        <v>7.5</v>
      </c>
    </row>
    <row r="434" spans="1:9" x14ac:dyDescent="0.35">
      <c r="A434" s="69" t="s">
        <v>635</v>
      </c>
      <c r="B434" s="68">
        <v>3.5</v>
      </c>
      <c r="C434" s="68">
        <v>3.5</v>
      </c>
      <c r="D434" s="68"/>
      <c r="E434" s="68"/>
      <c r="F434" s="68"/>
      <c r="G434" s="68"/>
      <c r="H434" s="68">
        <v>5</v>
      </c>
      <c r="I434" s="68">
        <v>12</v>
      </c>
    </row>
    <row r="435" spans="1:9" x14ac:dyDescent="0.35">
      <c r="A435" s="69" t="s">
        <v>636</v>
      </c>
      <c r="B435" s="68">
        <v>5</v>
      </c>
      <c r="C435" s="68">
        <v>4.5</v>
      </c>
      <c r="D435" s="68"/>
      <c r="E435" s="68"/>
      <c r="F435" s="68"/>
      <c r="G435" s="68"/>
      <c r="H435" s="68">
        <v>4.5</v>
      </c>
      <c r="I435" s="68">
        <v>14</v>
      </c>
    </row>
    <row r="436" spans="1:9" x14ac:dyDescent="0.35">
      <c r="A436" s="69" t="s">
        <v>637</v>
      </c>
      <c r="B436" s="68"/>
      <c r="C436" s="68">
        <v>0.5</v>
      </c>
      <c r="D436" s="68"/>
      <c r="E436" s="68"/>
      <c r="F436" s="68"/>
      <c r="G436" s="68"/>
      <c r="H436" s="68">
        <v>0.5</v>
      </c>
      <c r="I436" s="68">
        <v>1</v>
      </c>
    </row>
    <row r="437" spans="1:9" x14ac:dyDescent="0.35">
      <c r="A437" s="69" t="s">
        <v>638</v>
      </c>
      <c r="B437" s="68">
        <v>1</v>
      </c>
      <c r="C437" s="68"/>
      <c r="D437" s="68"/>
      <c r="E437" s="68"/>
      <c r="F437" s="68"/>
      <c r="G437" s="68"/>
      <c r="H437" s="68"/>
      <c r="I437" s="68">
        <v>1</v>
      </c>
    </row>
    <row r="438" spans="1:9" x14ac:dyDescent="0.35">
      <c r="A438" s="69" t="s">
        <v>639</v>
      </c>
      <c r="B438" s="68">
        <v>2.5</v>
      </c>
      <c r="C438" s="68">
        <v>2.5</v>
      </c>
      <c r="D438" s="68"/>
      <c r="E438" s="68"/>
      <c r="F438" s="68"/>
      <c r="G438" s="68"/>
      <c r="H438" s="68">
        <v>1.5</v>
      </c>
      <c r="I438" s="68">
        <v>6.5</v>
      </c>
    </row>
    <row r="439" spans="1:9" x14ac:dyDescent="0.35">
      <c r="A439" s="69" t="s">
        <v>640</v>
      </c>
      <c r="B439" s="68">
        <v>1.5</v>
      </c>
      <c r="C439" s="68">
        <v>4.5</v>
      </c>
      <c r="D439" s="68"/>
      <c r="E439" s="68"/>
      <c r="F439" s="68"/>
      <c r="G439" s="68"/>
      <c r="H439" s="68">
        <v>6</v>
      </c>
      <c r="I439" s="68">
        <v>12</v>
      </c>
    </row>
    <row r="440" spans="1:9" x14ac:dyDescent="0.35">
      <c r="A440" s="69" t="s">
        <v>641</v>
      </c>
      <c r="B440" s="68">
        <v>1.5</v>
      </c>
      <c r="C440" s="68">
        <v>0.5</v>
      </c>
      <c r="D440" s="68"/>
      <c r="E440" s="68"/>
      <c r="F440" s="68"/>
      <c r="G440" s="68"/>
      <c r="H440" s="68">
        <v>0.5</v>
      </c>
      <c r="I440" s="68">
        <v>2.5</v>
      </c>
    </row>
    <row r="441" spans="1:9" x14ac:dyDescent="0.35">
      <c r="A441" s="69" t="s">
        <v>642</v>
      </c>
      <c r="B441" s="68">
        <v>2</v>
      </c>
      <c r="C441" s="68">
        <v>0.5</v>
      </c>
      <c r="D441" s="68"/>
      <c r="E441" s="68"/>
      <c r="F441" s="68"/>
      <c r="G441" s="68"/>
      <c r="H441" s="68">
        <v>1</v>
      </c>
      <c r="I441" s="68">
        <v>3.5</v>
      </c>
    </row>
    <row r="442" spans="1:9" x14ac:dyDescent="0.35">
      <c r="A442" s="69" t="s">
        <v>643</v>
      </c>
      <c r="B442" s="68">
        <v>1</v>
      </c>
      <c r="C442" s="68">
        <v>1</v>
      </c>
      <c r="D442" s="68"/>
      <c r="E442" s="68"/>
      <c r="F442" s="68"/>
      <c r="G442" s="68"/>
      <c r="H442" s="68">
        <v>1</v>
      </c>
      <c r="I442" s="68">
        <v>3</v>
      </c>
    </row>
    <row r="443" spans="1:9" x14ac:dyDescent="0.35">
      <c r="A443" s="69" t="s">
        <v>644</v>
      </c>
      <c r="B443" s="68">
        <v>1.5</v>
      </c>
      <c r="C443" s="68">
        <v>1.5</v>
      </c>
      <c r="D443" s="68"/>
      <c r="E443" s="68"/>
      <c r="F443" s="68"/>
      <c r="G443" s="68"/>
      <c r="H443" s="68"/>
      <c r="I443" s="68">
        <v>3</v>
      </c>
    </row>
    <row r="444" spans="1:9" x14ac:dyDescent="0.35">
      <c r="A444" s="69" t="s">
        <v>645</v>
      </c>
      <c r="B444" s="68">
        <v>2</v>
      </c>
      <c r="C444" s="68">
        <v>4</v>
      </c>
      <c r="D444" s="68"/>
      <c r="E444" s="68"/>
      <c r="F444" s="68"/>
      <c r="G444" s="68"/>
      <c r="H444" s="68">
        <v>1.5</v>
      </c>
      <c r="I444" s="68">
        <v>7.5</v>
      </c>
    </row>
    <row r="445" spans="1:9" x14ac:dyDescent="0.35">
      <c r="A445" s="69" t="s">
        <v>646</v>
      </c>
      <c r="B445" s="68">
        <v>2.5</v>
      </c>
      <c r="C445" s="68">
        <v>5</v>
      </c>
      <c r="D445" s="68"/>
      <c r="E445" s="68"/>
      <c r="F445" s="68"/>
      <c r="G445" s="68"/>
      <c r="H445" s="68">
        <v>3.5</v>
      </c>
      <c r="I445" s="68">
        <v>11</v>
      </c>
    </row>
    <row r="446" spans="1:9" x14ac:dyDescent="0.35">
      <c r="A446" s="69" t="s">
        <v>647</v>
      </c>
      <c r="B446" s="68">
        <v>13</v>
      </c>
      <c r="C446" s="68">
        <v>8</v>
      </c>
      <c r="D446" s="68"/>
      <c r="E446" s="68"/>
      <c r="F446" s="68"/>
      <c r="G446" s="68"/>
      <c r="H446" s="68">
        <v>7</v>
      </c>
      <c r="I446" s="68">
        <v>28</v>
      </c>
    </row>
    <row r="447" spans="1:9" x14ac:dyDescent="0.35">
      <c r="A447" s="69" t="s">
        <v>648</v>
      </c>
      <c r="B447" s="68">
        <v>19</v>
      </c>
      <c r="C447" s="68">
        <v>24</v>
      </c>
      <c r="D447" s="68"/>
      <c r="E447" s="68"/>
      <c r="F447" s="68"/>
      <c r="G447" s="68"/>
      <c r="H447" s="68">
        <v>18</v>
      </c>
      <c r="I447" s="68">
        <v>61</v>
      </c>
    </row>
    <row r="448" spans="1:9" x14ac:dyDescent="0.35">
      <c r="A448" s="69" t="s">
        <v>649</v>
      </c>
      <c r="B448" s="68">
        <v>8.5</v>
      </c>
      <c r="C448" s="68">
        <v>9.5</v>
      </c>
      <c r="D448" s="68"/>
      <c r="E448" s="68"/>
      <c r="F448" s="68"/>
      <c r="G448" s="68"/>
      <c r="H448" s="68">
        <v>8</v>
      </c>
      <c r="I448" s="68">
        <v>26</v>
      </c>
    </row>
    <row r="449" spans="1:9" x14ac:dyDescent="0.35">
      <c r="A449" s="69" t="s">
        <v>650</v>
      </c>
      <c r="B449" s="68">
        <v>0.5</v>
      </c>
      <c r="C449" s="68">
        <v>1</v>
      </c>
      <c r="D449" s="68"/>
      <c r="E449" s="68"/>
      <c r="F449" s="68"/>
      <c r="G449" s="68"/>
      <c r="H449" s="68">
        <v>1.5</v>
      </c>
      <c r="I449" s="68">
        <v>3</v>
      </c>
    </row>
    <row r="450" spans="1:9" x14ac:dyDescent="0.35">
      <c r="A450" s="69" t="s">
        <v>651</v>
      </c>
      <c r="B450" s="68">
        <v>3</v>
      </c>
      <c r="C450" s="68"/>
      <c r="D450" s="68"/>
      <c r="E450" s="68"/>
      <c r="F450" s="68"/>
      <c r="G450" s="68"/>
      <c r="H450" s="68">
        <v>1</v>
      </c>
      <c r="I450" s="68">
        <v>4</v>
      </c>
    </row>
    <row r="451" spans="1:9" x14ac:dyDescent="0.35">
      <c r="A451" s="69" t="s">
        <v>652</v>
      </c>
      <c r="B451" s="68">
        <v>5</v>
      </c>
      <c r="C451" s="68"/>
      <c r="D451" s="68"/>
      <c r="E451" s="68"/>
      <c r="F451" s="68"/>
      <c r="G451" s="68"/>
      <c r="H451" s="68">
        <v>3</v>
      </c>
      <c r="I451" s="68">
        <v>8</v>
      </c>
    </row>
    <row r="452" spans="1:9" x14ac:dyDescent="0.35">
      <c r="A452" s="69" t="s">
        <v>653</v>
      </c>
      <c r="B452" s="68">
        <v>6.5</v>
      </c>
      <c r="C452" s="68">
        <v>8</v>
      </c>
      <c r="D452" s="68"/>
      <c r="E452" s="68"/>
      <c r="F452" s="68"/>
      <c r="G452" s="68"/>
      <c r="H452" s="68">
        <v>3</v>
      </c>
      <c r="I452" s="68">
        <v>17.5</v>
      </c>
    </row>
    <row r="453" spans="1:9" x14ac:dyDescent="0.35">
      <c r="A453" s="69" t="s">
        <v>654</v>
      </c>
      <c r="B453" s="68">
        <v>5</v>
      </c>
      <c r="C453" s="68">
        <v>5.5</v>
      </c>
      <c r="D453" s="68"/>
      <c r="E453" s="68"/>
      <c r="F453" s="68"/>
      <c r="G453" s="68"/>
      <c r="H453" s="68">
        <v>9</v>
      </c>
      <c r="I453" s="68">
        <v>19.5</v>
      </c>
    </row>
    <row r="454" spans="1:9" x14ac:dyDescent="0.35">
      <c r="A454" s="69" t="s">
        <v>655</v>
      </c>
      <c r="B454" s="68">
        <v>1.5</v>
      </c>
      <c r="C454" s="68">
        <v>0.5</v>
      </c>
      <c r="D454" s="68"/>
      <c r="E454" s="68"/>
      <c r="F454" s="68"/>
      <c r="G454" s="68"/>
      <c r="H454" s="68"/>
      <c r="I454" s="68">
        <v>2</v>
      </c>
    </row>
    <row r="455" spans="1:9" x14ac:dyDescent="0.35">
      <c r="A455" s="69" t="s">
        <v>656</v>
      </c>
      <c r="B455" s="68">
        <v>2</v>
      </c>
      <c r="C455" s="68"/>
      <c r="D455" s="68"/>
      <c r="E455" s="68"/>
      <c r="F455" s="68"/>
      <c r="G455" s="68"/>
      <c r="H455" s="68"/>
      <c r="I455" s="68">
        <v>2</v>
      </c>
    </row>
    <row r="456" spans="1:9" x14ac:dyDescent="0.35">
      <c r="A456" s="69" t="s">
        <v>657</v>
      </c>
      <c r="B456" s="68">
        <v>7.5</v>
      </c>
      <c r="C456" s="68">
        <v>4</v>
      </c>
      <c r="D456" s="68"/>
      <c r="E456" s="68"/>
      <c r="F456" s="68"/>
      <c r="G456" s="68"/>
      <c r="H456" s="68">
        <v>1.5</v>
      </c>
      <c r="I456" s="68">
        <v>13</v>
      </c>
    </row>
    <row r="457" spans="1:9" x14ac:dyDescent="0.35">
      <c r="A457" s="69" t="s">
        <v>658</v>
      </c>
      <c r="B457" s="68">
        <v>2</v>
      </c>
      <c r="C457" s="68">
        <v>3.5</v>
      </c>
      <c r="D457" s="68"/>
      <c r="E457" s="68"/>
      <c r="F457" s="68"/>
      <c r="G457" s="68"/>
      <c r="H457" s="68">
        <v>3</v>
      </c>
      <c r="I457" s="68">
        <v>8.5</v>
      </c>
    </row>
    <row r="458" spans="1:9" x14ac:dyDescent="0.35">
      <c r="A458" s="69" t="s">
        <v>659</v>
      </c>
      <c r="B458" s="68"/>
      <c r="C458" s="68"/>
      <c r="D458" s="68"/>
      <c r="E458" s="68"/>
      <c r="F458" s="68"/>
      <c r="G458" s="68"/>
      <c r="H458" s="68">
        <v>1</v>
      </c>
      <c r="I458" s="68">
        <v>1</v>
      </c>
    </row>
    <row r="459" spans="1:9" x14ac:dyDescent="0.35">
      <c r="A459" s="69" t="s">
        <v>660</v>
      </c>
      <c r="B459" s="68">
        <v>3.5</v>
      </c>
      <c r="C459" s="68">
        <v>2.5</v>
      </c>
      <c r="D459" s="68"/>
      <c r="E459" s="68"/>
      <c r="F459" s="68"/>
      <c r="G459" s="68"/>
      <c r="H459" s="68">
        <v>3</v>
      </c>
      <c r="I459" s="68">
        <v>9</v>
      </c>
    </row>
    <row r="460" spans="1:9" x14ac:dyDescent="0.35">
      <c r="A460" s="69" t="s">
        <v>661</v>
      </c>
      <c r="B460" s="68">
        <v>19</v>
      </c>
      <c r="C460" s="68">
        <v>13</v>
      </c>
      <c r="D460" s="68"/>
      <c r="E460" s="68"/>
      <c r="F460" s="68"/>
      <c r="G460" s="68"/>
      <c r="H460" s="68">
        <v>4</v>
      </c>
      <c r="I460" s="68">
        <v>36</v>
      </c>
    </row>
    <row r="461" spans="1:9" x14ac:dyDescent="0.35">
      <c r="A461" s="69" t="s">
        <v>662</v>
      </c>
      <c r="B461" s="68">
        <v>11.5</v>
      </c>
      <c r="C461" s="68">
        <v>13</v>
      </c>
      <c r="D461" s="68"/>
      <c r="E461" s="68"/>
      <c r="F461" s="68"/>
      <c r="G461" s="68"/>
      <c r="H461" s="68">
        <v>11.5</v>
      </c>
      <c r="I461" s="68">
        <v>36</v>
      </c>
    </row>
    <row r="462" spans="1:9" x14ac:dyDescent="0.35">
      <c r="A462" s="69" t="s">
        <v>663</v>
      </c>
      <c r="B462" s="68">
        <v>9.5</v>
      </c>
      <c r="C462" s="68">
        <v>9</v>
      </c>
      <c r="D462" s="68"/>
      <c r="E462" s="68"/>
      <c r="F462" s="68"/>
      <c r="G462" s="68"/>
      <c r="H462" s="68">
        <v>6</v>
      </c>
      <c r="I462" s="68">
        <v>24.5</v>
      </c>
    </row>
    <row r="463" spans="1:9" x14ac:dyDescent="0.35">
      <c r="A463" s="69" t="s">
        <v>664</v>
      </c>
      <c r="B463" s="68">
        <v>3.5</v>
      </c>
      <c r="C463" s="68">
        <v>2</v>
      </c>
      <c r="D463" s="68"/>
      <c r="E463" s="68"/>
      <c r="F463" s="68"/>
      <c r="G463" s="68"/>
      <c r="H463" s="68">
        <v>1.5</v>
      </c>
      <c r="I463" s="68">
        <v>7</v>
      </c>
    </row>
    <row r="464" spans="1:9" x14ac:dyDescent="0.35">
      <c r="A464" s="69" t="s">
        <v>665</v>
      </c>
      <c r="B464" s="68">
        <v>1</v>
      </c>
      <c r="C464" s="68">
        <v>1.5</v>
      </c>
      <c r="D464" s="68"/>
      <c r="E464" s="68"/>
      <c r="F464" s="68"/>
      <c r="G464" s="68"/>
      <c r="H464" s="68"/>
      <c r="I464" s="68">
        <v>2.5</v>
      </c>
    </row>
    <row r="465" spans="1:9" x14ac:dyDescent="0.35">
      <c r="A465" s="69" t="s">
        <v>666</v>
      </c>
      <c r="B465" s="68">
        <v>2</v>
      </c>
      <c r="C465" s="68"/>
      <c r="D465" s="68"/>
      <c r="E465" s="68"/>
      <c r="F465" s="68"/>
      <c r="G465" s="68"/>
      <c r="H465" s="68"/>
      <c r="I465" s="68">
        <v>2</v>
      </c>
    </row>
    <row r="466" spans="1:9" x14ac:dyDescent="0.35">
      <c r="A466" s="69" t="s">
        <v>667</v>
      </c>
      <c r="B466" s="68">
        <v>4.5</v>
      </c>
      <c r="C466" s="68">
        <v>3</v>
      </c>
      <c r="D466" s="68"/>
      <c r="E466" s="68"/>
      <c r="F466" s="68"/>
      <c r="G466" s="68"/>
      <c r="H466" s="68">
        <v>3</v>
      </c>
      <c r="I466" s="68">
        <v>10.5</v>
      </c>
    </row>
    <row r="467" spans="1:9" x14ac:dyDescent="0.35">
      <c r="A467" s="69" t="s">
        <v>668</v>
      </c>
      <c r="B467" s="68">
        <v>5</v>
      </c>
      <c r="C467" s="68">
        <v>6</v>
      </c>
      <c r="D467" s="68"/>
      <c r="E467" s="68"/>
      <c r="F467" s="68"/>
      <c r="G467" s="68"/>
      <c r="H467" s="68">
        <v>4.5</v>
      </c>
      <c r="I467" s="68">
        <v>15.5</v>
      </c>
    </row>
    <row r="468" spans="1:9" x14ac:dyDescent="0.35">
      <c r="A468" s="69" t="s">
        <v>669</v>
      </c>
      <c r="B468" s="68">
        <v>1.5</v>
      </c>
      <c r="C468" s="68">
        <v>2.5</v>
      </c>
      <c r="D468" s="68"/>
      <c r="E468" s="68"/>
      <c r="F468" s="68"/>
      <c r="G468" s="68"/>
      <c r="H468" s="68">
        <v>2</v>
      </c>
      <c r="I468" s="68">
        <v>6</v>
      </c>
    </row>
    <row r="469" spans="1:9" x14ac:dyDescent="0.35">
      <c r="A469" s="69" t="s">
        <v>670</v>
      </c>
      <c r="B469" s="68">
        <v>1.5</v>
      </c>
      <c r="C469" s="68">
        <v>1</v>
      </c>
      <c r="D469" s="68"/>
      <c r="E469" s="68"/>
      <c r="F469" s="68"/>
      <c r="G469" s="68"/>
      <c r="H469" s="68">
        <v>1</v>
      </c>
      <c r="I469" s="68">
        <v>3.5</v>
      </c>
    </row>
    <row r="470" spans="1:9" x14ac:dyDescent="0.35">
      <c r="A470" s="69" t="s">
        <v>671</v>
      </c>
      <c r="B470" s="68">
        <v>8</v>
      </c>
      <c r="C470" s="68">
        <v>12</v>
      </c>
      <c r="D470" s="68"/>
      <c r="E470" s="68"/>
      <c r="F470" s="68"/>
      <c r="G470" s="68"/>
      <c r="H470" s="68">
        <v>9</v>
      </c>
      <c r="I470" s="68">
        <v>29</v>
      </c>
    </row>
    <row r="471" spans="1:9" x14ac:dyDescent="0.35">
      <c r="A471" s="69" t="s">
        <v>672</v>
      </c>
      <c r="B471" s="68">
        <v>9</v>
      </c>
      <c r="C471" s="68">
        <v>7</v>
      </c>
      <c r="D471" s="68"/>
      <c r="E471" s="68"/>
      <c r="F471" s="68"/>
      <c r="G471" s="68"/>
      <c r="H471" s="68">
        <v>8</v>
      </c>
      <c r="I471" s="68">
        <v>24</v>
      </c>
    </row>
    <row r="472" spans="1:9" x14ac:dyDescent="0.35">
      <c r="A472" s="69" t="s">
        <v>673</v>
      </c>
      <c r="B472" s="68"/>
      <c r="C472" s="68"/>
      <c r="D472" s="68"/>
      <c r="E472" s="68"/>
      <c r="F472" s="68"/>
      <c r="G472" s="68"/>
      <c r="H472" s="68">
        <v>1</v>
      </c>
      <c r="I472" s="68">
        <v>1</v>
      </c>
    </row>
    <row r="473" spans="1:9" x14ac:dyDescent="0.35">
      <c r="A473" s="65" t="s">
        <v>7</v>
      </c>
      <c r="B473" s="66">
        <v>93</v>
      </c>
      <c r="C473" s="66">
        <v>70</v>
      </c>
      <c r="D473" s="66">
        <v>53</v>
      </c>
      <c r="E473" s="66"/>
      <c r="F473" s="66"/>
      <c r="G473" s="66"/>
      <c r="H473" s="66">
        <v>43</v>
      </c>
      <c r="I473" s="66">
        <v>259</v>
      </c>
    </row>
    <row r="474" spans="1:9" x14ac:dyDescent="0.35">
      <c r="A474" s="67" t="s">
        <v>18</v>
      </c>
      <c r="B474" s="68">
        <v>93</v>
      </c>
      <c r="C474" s="68">
        <v>70</v>
      </c>
      <c r="D474" s="68">
        <v>53</v>
      </c>
      <c r="E474" s="68"/>
      <c r="F474" s="68"/>
      <c r="G474" s="68"/>
      <c r="H474" s="68">
        <v>43</v>
      </c>
      <c r="I474" s="68">
        <v>259</v>
      </c>
    </row>
    <row r="475" spans="1:9" x14ac:dyDescent="0.35">
      <c r="A475" s="69" t="s">
        <v>566</v>
      </c>
      <c r="B475" s="68">
        <v>93</v>
      </c>
      <c r="C475" s="68">
        <v>70</v>
      </c>
      <c r="D475" s="68">
        <v>53</v>
      </c>
      <c r="E475" s="68"/>
      <c r="F475" s="68"/>
      <c r="G475" s="68"/>
      <c r="H475" s="68">
        <v>43</v>
      </c>
      <c r="I475" s="68">
        <v>259</v>
      </c>
    </row>
    <row r="476" spans="1:9" x14ac:dyDescent="0.35">
      <c r="A476" s="63" t="s">
        <v>38</v>
      </c>
      <c r="B476" s="64">
        <v>363</v>
      </c>
      <c r="C476" s="64">
        <v>349</v>
      </c>
      <c r="D476" s="64">
        <v>298</v>
      </c>
      <c r="E476" s="64">
        <v>228</v>
      </c>
      <c r="F476" s="64">
        <v>234</v>
      </c>
      <c r="G476" s="64">
        <v>195</v>
      </c>
      <c r="H476" s="64">
        <v>232</v>
      </c>
      <c r="I476" s="64">
        <v>1899</v>
      </c>
    </row>
    <row r="477" spans="1:9" x14ac:dyDescent="0.35">
      <c r="A477" s="65" t="s">
        <v>6</v>
      </c>
      <c r="B477" s="66">
        <v>253</v>
      </c>
      <c r="C477" s="66">
        <v>228</v>
      </c>
      <c r="D477" s="66">
        <v>228</v>
      </c>
      <c r="E477" s="66">
        <v>228</v>
      </c>
      <c r="F477" s="66">
        <v>234</v>
      </c>
      <c r="G477" s="66">
        <v>195</v>
      </c>
      <c r="H477" s="66">
        <v>211</v>
      </c>
      <c r="I477" s="66">
        <v>1577</v>
      </c>
    </row>
    <row r="478" spans="1:9" x14ac:dyDescent="0.35">
      <c r="A478" s="67" t="s">
        <v>16</v>
      </c>
      <c r="B478" s="68">
        <v>253</v>
      </c>
      <c r="C478" s="68">
        <v>228</v>
      </c>
      <c r="D478" s="68">
        <v>228</v>
      </c>
      <c r="E478" s="68">
        <v>228</v>
      </c>
      <c r="F478" s="68">
        <v>234</v>
      </c>
      <c r="G478" s="68">
        <v>195</v>
      </c>
      <c r="H478" s="68">
        <v>211</v>
      </c>
      <c r="I478" s="68">
        <v>1577</v>
      </c>
    </row>
    <row r="479" spans="1:9" x14ac:dyDescent="0.35">
      <c r="A479" s="69" t="s">
        <v>386</v>
      </c>
      <c r="B479" s="68">
        <v>68</v>
      </c>
      <c r="C479" s="68">
        <v>52</v>
      </c>
      <c r="D479" s="68">
        <v>56</v>
      </c>
      <c r="E479" s="68">
        <v>56</v>
      </c>
      <c r="F479" s="68">
        <v>44</v>
      </c>
      <c r="G479" s="68">
        <v>44</v>
      </c>
      <c r="H479" s="68">
        <v>51</v>
      </c>
      <c r="I479" s="68">
        <v>371</v>
      </c>
    </row>
    <row r="480" spans="1:9" x14ac:dyDescent="0.35">
      <c r="A480" s="69" t="s">
        <v>387</v>
      </c>
      <c r="B480" s="68">
        <v>185</v>
      </c>
      <c r="C480" s="68">
        <v>176</v>
      </c>
      <c r="D480" s="68">
        <v>172</v>
      </c>
      <c r="E480" s="68">
        <v>172</v>
      </c>
      <c r="F480" s="68">
        <v>190</v>
      </c>
      <c r="G480" s="68">
        <v>151</v>
      </c>
      <c r="H480" s="68">
        <v>160</v>
      </c>
      <c r="I480" s="68">
        <v>1206</v>
      </c>
    </row>
    <row r="481" spans="1:9" x14ac:dyDescent="0.35">
      <c r="A481" s="65" t="s">
        <v>7</v>
      </c>
      <c r="B481" s="66">
        <v>110</v>
      </c>
      <c r="C481" s="66">
        <v>121</v>
      </c>
      <c r="D481" s="66">
        <v>70</v>
      </c>
      <c r="E481" s="66"/>
      <c r="F481" s="66"/>
      <c r="G481" s="66"/>
      <c r="H481" s="66">
        <v>21</v>
      </c>
      <c r="I481" s="66">
        <v>322</v>
      </c>
    </row>
    <row r="482" spans="1:9" x14ac:dyDescent="0.35">
      <c r="A482" s="67" t="s">
        <v>18</v>
      </c>
      <c r="B482" s="68">
        <v>110</v>
      </c>
      <c r="C482" s="68">
        <v>121</v>
      </c>
      <c r="D482" s="68">
        <v>70</v>
      </c>
      <c r="E482" s="68"/>
      <c r="F482" s="68"/>
      <c r="G482" s="68"/>
      <c r="H482" s="68">
        <v>21</v>
      </c>
      <c r="I482" s="68">
        <v>322</v>
      </c>
    </row>
    <row r="483" spans="1:9" x14ac:dyDescent="0.35">
      <c r="A483" s="69" t="s">
        <v>568</v>
      </c>
      <c r="B483" s="68">
        <v>110</v>
      </c>
      <c r="C483" s="68">
        <v>121</v>
      </c>
      <c r="D483" s="68">
        <v>70</v>
      </c>
      <c r="E483" s="68"/>
      <c r="F483" s="68"/>
      <c r="G483" s="68"/>
      <c r="H483" s="68">
        <v>21</v>
      </c>
      <c r="I483" s="68">
        <v>322</v>
      </c>
    </row>
    <row r="484" spans="1:9" x14ac:dyDescent="0.35">
      <c r="A484" s="63" t="s">
        <v>10</v>
      </c>
      <c r="B484" s="64">
        <v>492</v>
      </c>
      <c r="C484" s="64">
        <v>338</v>
      </c>
      <c r="D484" s="64">
        <v>225</v>
      </c>
      <c r="E484" s="64"/>
      <c r="F484" s="64"/>
      <c r="G484" s="64"/>
      <c r="H484" s="64">
        <v>214</v>
      </c>
      <c r="I484" s="64">
        <v>1269</v>
      </c>
    </row>
    <row r="485" spans="1:9" x14ac:dyDescent="0.35">
      <c r="A485" s="65" t="s">
        <v>4</v>
      </c>
      <c r="B485" s="66">
        <v>317</v>
      </c>
      <c r="C485" s="66">
        <v>248</v>
      </c>
      <c r="D485" s="66">
        <v>212</v>
      </c>
      <c r="E485" s="66"/>
      <c r="F485" s="66"/>
      <c r="G485" s="66"/>
      <c r="H485" s="66">
        <v>107</v>
      </c>
      <c r="I485" s="66">
        <v>884</v>
      </c>
    </row>
    <row r="486" spans="1:9" x14ac:dyDescent="0.35">
      <c r="A486" s="67" t="s">
        <v>13</v>
      </c>
      <c r="B486" s="68">
        <v>166</v>
      </c>
      <c r="C486" s="68">
        <v>129</v>
      </c>
      <c r="D486" s="68">
        <v>113</v>
      </c>
      <c r="E486" s="68"/>
      <c r="F486" s="68"/>
      <c r="G486" s="68"/>
      <c r="H486" s="68">
        <v>54</v>
      </c>
      <c r="I486" s="68">
        <v>462</v>
      </c>
    </row>
    <row r="487" spans="1:9" x14ac:dyDescent="0.35">
      <c r="A487" s="69" t="s">
        <v>388</v>
      </c>
      <c r="B487" s="68">
        <v>22</v>
      </c>
      <c r="C487" s="68">
        <v>14</v>
      </c>
      <c r="D487" s="68">
        <v>20</v>
      </c>
      <c r="E487" s="68"/>
      <c r="F487" s="68"/>
      <c r="G487" s="68"/>
      <c r="H487" s="68">
        <v>4</v>
      </c>
      <c r="I487" s="68">
        <v>60</v>
      </c>
    </row>
    <row r="488" spans="1:9" x14ac:dyDescent="0.35">
      <c r="A488" s="69" t="s">
        <v>477</v>
      </c>
      <c r="B488" s="68">
        <v>3</v>
      </c>
      <c r="C488" s="68">
        <v>2</v>
      </c>
      <c r="D488" s="68"/>
      <c r="E488" s="68"/>
      <c r="F488" s="68"/>
      <c r="G488" s="68"/>
      <c r="H488" s="68">
        <v>3</v>
      </c>
      <c r="I488" s="68">
        <v>8</v>
      </c>
    </row>
    <row r="489" spans="1:9" x14ac:dyDescent="0.35">
      <c r="A489" s="69" t="s">
        <v>391</v>
      </c>
      <c r="B489" s="68">
        <v>63</v>
      </c>
      <c r="C489" s="68">
        <v>44</v>
      </c>
      <c r="D489" s="68">
        <v>43</v>
      </c>
      <c r="E489" s="68"/>
      <c r="F489" s="68"/>
      <c r="G489" s="68"/>
      <c r="H489" s="68">
        <v>17</v>
      </c>
      <c r="I489" s="68">
        <v>167</v>
      </c>
    </row>
    <row r="490" spans="1:9" x14ac:dyDescent="0.35">
      <c r="A490" s="69" t="s">
        <v>392</v>
      </c>
      <c r="B490" s="68">
        <v>44</v>
      </c>
      <c r="C490" s="68">
        <v>38</v>
      </c>
      <c r="D490" s="68">
        <v>24</v>
      </c>
      <c r="E490" s="68"/>
      <c r="F490" s="68"/>
      <c r="G490" s="68"/>
      <c r="H490" s="68">
        <v>9</v>
      </c>
      <c r="I490" s="68">
        <v>115</v>
      </c>
    </row>
    <row r="491" spans="1:9" x14ac:dyDescent="0.35">
      <c r="A491" s="69" t="s">
        <v>393</v>
      </c>
      <c r="B491" s="68">
        <v>5</v>
      </c>
      <c r="C491" s="68">
        <v>2</v>
      </c>
      <c r="D491" s="68">
        <v>2</v>
      </c>
      <c r="E491" s="68"/>
      <c r="F491" s="68"/>
      <c r="G491" s="68"/>
      <c r="H491" s="68">
        <v>2</v>
      </c>
      <c r="I491" s="68">
        <v>11</v>
      </c>
    </row>
    <row r="492" spans="1:9" x14ac:dyDescent="0.35">
      <c r="A492" s="69" t="s">
        <v>394</v>
      </c>
      <c r="B492" s="68">
        <v>29</v>
      </c>
      <c r="C492" s="68">
        <v>29</v>
      </c>
      <c r="D492" s="68">
        <v>24</v>
      </c>
      <c r="E492" s="68"/>
      <c r="F492" s="68"/>
      <c r="G492" s="68"/>
      <c r="H492" s="68">
        <v>19</v>
      </c>
      <c r="I492" s="68">
        <v>101</v>
      </c>
    </row>
    <row r="493" spans="1:9" x14ac:dyDescent="0.35">
      <c r="A493" s="67" t="s">
        <v>14</v>
      </c>
      <c r="B493" s="68">
        <v>151</v>
      </c>
      <c r="C493" s="68">
        <v>119</v>
      </c>
      <c r="D493" s="68">
        <v>99</v>
      </c>
      <c r="E493" s="68"/>
      <c r="F493" s="68"/>
      <c r="G493" s="68"/>
      <c r="H493" s="68">
        <v>53</v>
      </c>
      <c r="I493" s="68">
        <v>422</v>
      </c>
    </row>
    <row r="494" spans="1:9" x14ac:dyDescent="0.35">
      <c r="A494" s="69" t="s">
        <v>395</v>
      </c>
      <c r="B494" s="68">
        <v>7</v>
      </c>
      <c r="C494" s="68">
        <v>4</v>
      </c>
      <c r="D494" s="68">
        <v>4</v>
      </c>
      <c r="E494" s="68"/>
      <c r="F494" s="68"/>
      <c r="G494" s="68"/>
      <c r="H494" s="68">
        <v>4</v>
      </c>
      <c r="I494" s="68">
        <v>19</v>
      </c>
    </row>
    <row r="495" spans="1:9" x14ac:dyDescent="0.35">
      <c r="A495" s="69" t="s">
        <v>396</v>
      </c>
      <c r="B495" s="68">
        <v>83</v>
      </c>
      <c r="C495" s="68">
        <v>74</v>
      </c>
      <c r="D495" s="68">
        <v>70</v>
      </c>
      <c r="E495" s="68"/>
      <c r="F495" s="68"/>
      <c r="G495" s="68"/>
      <c r="H495" s="68">
        <v>38</v>
      </c>
      <c r="I495" s="68">
        <v>265</v>
      </c>
    </row>
    <row r="496" spans="1:9" x14ac:dyDescent="0.35">
      <c r="A496" s="69" t="s">
        <v>397</v>
      </c>
      <c r="B496" s="68">
        <v>29</v>
      </c>
      <c r="C496" s="68">
        <v>22</v>
      </c>
      <c r="D496" s="68">
        <v>12</v>
      </c>
      <c r="E496" s="68"/>
      <c r="F496" s="68"/>
      <c r="G496" s="68"/>
      <c r="H496" s="68">
        <v>2</v>
      </c>
      <c r="I496" s="68">
        <v>65</v>
      </c>
    </row>
    <row r="497" spans="1:9" x14ac:dyDescent="0.35">
      <c r="A497" s="69" t="s">
        <v>674</v>
      </c>
      <c r="B497" s="68">
        <v>32</v>
      </c>
      <c r="C497" s="68">
        <v>19</v>
      </c>
      <c r="D497" s="68">
        <v>13</v>
      </c>
      <c r="E497" s="68"/>
      <c r="F497" s="68"/>
      <c r="G497" s="68"/>
      <c r="H497" s="68">
        <v>9</v>
      </c>
      <c r="I497" s="68">
        <v>73</v>
      </c>
    </row>
    <row r="498" spans="1:9" x14ac:dyDescent="0.35">
      <c r="A498" s="65" t="s">
        <v>6</v>
      </c>
      <c r="B498" s="66">
        <v>160</v>
      </c>
      <c r="C498" s="66">
        <v>79</v>
      </c>
      <c r="D498" s="66"/>
      <c r="E498" s="66"/>
      <c r="F498" s="66"/>
      <c r="G498" s="66"/>
      <c r="H498" s="66">
        <v>101</v>
      </c>
      <c r="I498" s="66">
        <v>340</v>
      </c>
    </row>
    <row r="499" spans="1:9" x14ac:dyDescent="0.35">
      <c r="A499" s="67" t="s">
        <v>17</v>
      </c>
      <c r="B499" s="68">
        <v>160</v>
      </c>
      <c r="C499" s="68">
        <v>79</v>
      </c>
      <c r="D499" s="68"/>
      <c r="E499" s="68"/>
      <c r="F499" s="68"/>
      <c r="G499" s="68"/>
      <c r="H499" s="68">
        <v>101</v>
      </c>
      <c r="I499" s="68">
        <v>340</v>
      </c>
    </row>
    <row r="500" spans="1:9" x14ac:dyDescent="0.35">
      <c r="A500" s="69" t="s">
        <v>399</v>
      </c>
      <c r="B500" s="68">
        <v>28</v>
      </c>
      <c r="C500" s="68">
        <v>15</v>
      </c>
      <c r="D500" s="68"/>
      <c r="E500" s="68"/>
      <c r="F500" s="68"/>
      <c r="G500" s="68"/>
      <c r="H500" s="68">
        <v>29</v>
      </c>
      <c r="I500" s="68">
        <v>72</v>
      </c>
    </row>
    <row r="501" spans="1:9" x14ac:dyDescent="0.35">
      <c r="A501" s="69" t="s">
        <v>400</v>
      </c>
      <c r="B501" s="68">
        <v>14</v>
      </c>
      <c r="C501" s="68">
        <v>7</v>
      </c>
      <c r="D501" s="68"/>
      <c r="E501" s="68"/>
      <c r="F501" s="68"/>
      <c r="G501" s="68"/>
      <c r="H501" s="68">
        <v>12</v>
      </c>
      <c r="I501" s="68">
        <v>33</v>
      </c>
    </row>
    <row r="502" spans="1:9" x14ac:dyDescent="0.35">
      <c r="A502" s="69" t="s">
        <v>401</v>
      </c>
      <c r="B502" s="68">
        <v>50</v>
      </c>
      <c r="C502" s="68">
        <v>30</v>
      </c>
      <c r="D502" s="68"/>
      <c r="E502" s="68"/>
      <c r="F502" s="68"/>
      <c r="G502" s="68"/>
      <c r="H502" s="68">
        <v>24</v>
      </c>
      <c r="I502" s="68">
        <v>104</v>
      </c>
    </row>
    <row r="503" spans="1:9" x14ac:dyDescent="0.35">
      <c r="A503" s="69" t="s">
        <v>402</v>
      </c>
      <c r="B503" s="68">
        <v>38</v>
      </c>
      <c r="C503" s="68">
        <v>12</v>
      </c>
      <c r="D503" s="68"/>
      <c r="E503" s="68"/>
      <c r="F503" s="68"/>
      <c r="G503" s="68"/>
      <c r="H503" s="68">
        <v>15</v>
      </c>
      <c r="I503" s="68">
        <v>65</v>
      </c>
    </row>
    <row r="504" spans="1:9" x14ac:dyDescent="0.35">
      <c r="A504" s="69" t="s">
        <v>403</v>
      </c>
      <c r="B504" s="68">
        <v>12</v>
      </c>
      <c r="C504" s="68"/>
      <c r="D504" s="68"/>
      <c r="E504" s="68"/>
      <c r="F504" s="68"/>
      <c r="G504" s="68"/>
      <c r="H504" s="68">
        <v>2</v>
      </c>
      <c r="I504" s="68">
        <v>14</v>
      </c>
    </row>
    <row r="505" spans="1:9" x14ac:dyDescent="0.35">
      <c r="A505" s="69" t="s">
        <v>404</v>
      </c>
      <c r="B505" s="68">
        <v>18</v>
      </c>
      <c r="C505" s="68">
        <v>15</v>
      </c>
      <c r="D505" s="68"/>
      <c r="E505" s="68"/>
      <c r="F505" s="68"/>
      <c r="G505" s="68"/>
      <c r="H505" s="68">
        <v>19</v>
      </c>
      <c r="I505" s="68">
        <v>52</v>
      </c>
    </row>
    <row r="506" spans="1:9" x14ac:dyDescent="0.35">
      <c r="A506" s="65" t="s">
        <v>7</v>
      </c>
      <c r="B506" s="66">
        <v>15</v>
      </c>
      <c r="C506" s="66">
        <v>11</v>
      </c>
      <c r="D506" s="66">
        <v>13</v>
      </c>
      <c r="E506" s="66"/>
      <c r="F506" s="66"/>
      <c r="G506" s="66"/>
      <c r="H506" s="66">
        <v>6</v>
      </c>
      <c r="I506" s="66">
        <v>45</v>
      </c>
    </row>
    <row r="507" spans="1:9" x14ac:dyDescent="0.35">
      <c r="A507" s="67" t="s">
        <v>18</v>
      </c>
      <c r="B507" s="68">
        <v>15</v>
      </c>
      <c r="C507" s="68">
        <v>11</v>
      </c>
      <c r="D507" s="68">
        <v>13</v>
      </c>
      <c r="E507" s="68"/>
      <c r="F507" s="68"/>
      <c r="G507" s="68"/>
      <c r="H507" s="68">
        <v>6</v>
      </c>
      <c r="I507" s="68">
        <v>45</v>
      </c>
    </row>
    <row r="508" spans="1:9" x14ac:dyDescent="0.35">
      <c r="A508" s="69" t="s">
        <v>405</v>
      </c>
      <c r="B508" s="68">
        <v>9</v>
      </c>
      <c r="C508" s="68">
        <v>4</v>
      </c>
      <c r="D508" s="68">
        <v>6</v>
      </c>
      <c r="E508" s="68"/>
      <c r="F508" s="68"/>
      <c r="G508" s="68"/>
      <c r="H508" s="68">
        <v>2</v>
      </c>
      <c r="I508" s="68">
        <v>21</v>
      </c>
    </row>
    <row r="509" spans="1:9" x14ac:dyDescent="0.35">
      <c r="A509" s="69" t="s">
        <v>675</v>
      </c>
      <c r="B509" s="68">
        <v>6</v>
      </c>
      <c r="C509" s="68">
        <v>7</v>
      </c>
      <c r="D509" s="68">
        <v>7</v>
      </c>
      <c r="E509" s="68"/>
      <c r="F509" s="68"/>
      <c r="G509" s="68"/>
      <c r="H509" s="68">
        <v>4</v>
      </c>
      <c r="I509" s="68">
        <v>24</v>
      </c>
    </row>
    <row r="510" spans="1:9" x14ac:dyDescent="0.35">
      <c r="A510" s="63" t="s">
        <v>39</v>
      </c>
      <c r="B510" s="64">
        <v>914</v>
      </c>
      <c r="C510" s="64">
        <v>475</v>
      </c>
      <c r="D510" s="64">
        <v>456</v>
      </c>
      <c r="E510" s="64">
        <v>259</v>
      </c>
      <c r="F510" s="64"/>
      <c r="G510" s="64"/>
      <c r="H510" s="64">
        <v>495</v>
      </c>
      <c r="I510" s="64">
        <v>2599</v>
      </c>
    </row>
    <row r="511" spans="1:9" x14ac:dyDescent="0.35">
      <c r="A511" s="65" t="s">
        <v>4</v>
      </c>
      <c r="B511" s="66">
        <v>522</v>
      </c>
      <c r="C511" s="66">
        <v>399</v>
      </c>
      <c r="D511" s="66">
        <v>435</v>
      </c>
      <c r="E511" s="66">
        <v>259</v>
      </c>
      <c r="F511" s="66"/>
      <c r="G511" s="66"/>
      <c r="H511" s="66">
        <v>144</v>
      </c>
      <c r="I511" s="66">
        <v>1759</v>
      </c>
    </row>
    <row r="512" spans="1:9" x14ac:dyDescent="0.35">
      <c r="A512" s="67" t="s">
        <v>13</v>
      </c>
      <c r="B512" s="68">
        <v>403</v>
      </c>
      <c r="C512" s="68">
        <v>294</v>
      </c>
      <c r="D512" s="68">
        <v>333</v>
      </c>
      <c r="E512" s="68">
        <v>259</v>
      </c>
      <c r="F512" s="68"/>
      <c r="G512" s="68"/>
      <c r="H512" s="68">
        <v>60</v>
      </c>
      <c r="I512" s="68">
        <v>1349</v>
      </c>
    </row>
    <row r="513" spans="1:9" x14ac:dyDescent="0.35">
      <c r="A513" s="69" t="s">
        <v>676</v>
      </c>
      <c r="B513" s="68">
        <v>122</v>
      </c>
      <c r="C513" s="68">
        <v>69</v>
      </c>
      <c r="D513" s="68">
        <v>71</v>
      </c>
      <c r="E513" s="68">
        <v>52</v>
      </c>
      <c r="F513" s="68"/>
      <c r="G513" s="68"/>
      <c r="H513" s="68">
        <v>11</v>
      </c>
      <c r="I513" s="68">
        <v>325</v>
      </c>
    </row>
    <row r="514" spans="1:9" x14ac:dyDescent="0.35">
      <c r="A514" s="69" t="s">
        <v>677</v>
      </c>
      <c r="B514" s="68">
        <v>24</v>
      </c>
      <c r="C514" s="68">
        <v>24</v>
      </c>
      <c r="D514" s="68">
        <v>20</v>
      </c>
      <c r="E514" s="68">
        <v>23</v>
      </c>
      <c r="F514" s="68"/>
      <c r="G514" s="68"/>
      <c r="H514" s="68">
        <v>9</v>
      </c>
      <c r="I514" s="68">
        <v>100</v>
      </c>
    </row>
    <row r="515" spans="1:9" x14ac:dyDescent="0.35">
      <c r="A515" s="69" t="s">
        <v>678</v>
      </c>
      <c r="B515" s="68">
        <v>24</v>
      </c>
      <c r="C515" s="68"/>
      <c r="D515" s="68">
        <v>22</v>
      </c>
      <c r="E515" s="68"/>
      <c r="F515" s="68"/>
      <c r="G515" s="68"/>
      <c r="H515" s="68"/>
      <c r="I515" s="68">
        <v>46</v>
      </c>
    </row>
    <row r="516" spans="1:9" x14ac:dyDescent="0.35">
      <c r="A516" s="69" t="s">
        <v>679</v>
      </c>
      <c r="B516" s="68">
        <v>98</v>
      </c>
      <c r="C516" s="68">
        <v>108</v>
      </c>
      <c r="D516" s="68">
        <v>100</v>
      </c>
      <c r="E516" s="68">
        <v>79</v>
      </c>
      <c r="F516" s="68"/>
      <c r="G516" s="68"/>
      <c r="H516" s="68">
        <v>12</v>
      </c>
      <c r="I516" s="68">
        <v>397</v>
      </c>
    </row>
    <row r="517" spans="1:9" x14ac:dyDescent="0.35">
      <c r="A517" s="69" t="s">
        <v>680</v>
      </c>
      <c r="B517" s="68">
        <v>66</v>
      </c>
      <c r="C517" s="68">
        <v>56</v>
      </c>
      <c r="D517" s="68">
        <v>52</v>
      </c>
      <c r="E517" s="68">
        <v>61</v>
      </c>
      <c r="F517" s="68"/>
      <c r="G517" s="68"/>
      <c r="H517" s="68">
        <v>14</v>
      </c>
      <c r="I517" s="68">
        <v>249</v>
      </c>
    </row>
    <row r="518" spans="1:9" x14ac:dyDescent="0.35">
      <c r="A518" s="69" t="s">
        <v>681</v>
      </c>
      <c r="B518" s="68">
        <v>69</v>
      </c>
      <c r="C518" s="68">
        <v>37</v>
      </c>
      <c r="D518" s="68">
        <v>68</v>
      </c>
      <c r="E518" s="68">
        <v>44</v>
      </c>
      <c r="F518" s="68"/>
      <c r="G518" s="68"/>
      <c r="H518" s="68">
        <v>14</v>
      </c>
      <c r="I518" s="68">
        <v>232</v>
      </c>
    </row>
    <row r="519" spans="1:9" x14ac:dyDescent="0.35">
      <c r="A519" s="67" t="s">
        <v>14</v>
      </c>
      <c r="B519" s="68">
        <v>119</v>
      </c>
      <c r="C519" s="68">
        <v>105</v>
      </c>
      <c r="D519" s="68">
        <v>102</v>
      </c>
      <c r="E519" s="68"/>
      <c r="F519" s="68"/>
      <c r="G519" s="68"/>
      <c r="H519" s="68">
        <v>84</v>
      </c>
      <c r="I519" s="68">
        <v>410</v>
      </c>
    </row>
    <row r="520" spans="1:9" x14ac:dyDescent="0.35">
      <c r="A520" s="69" t="s">
        <v>682</v>
      </c>
      <c r="B520" s="68">
        <v>119</v>
      </c>
      <c r="C520" s="68">
        <v>105</v>
      </c>
      <c r="D520" s="68">
        <v>102</v>
      </c>
      <c r="E520" s="68"/>
      <c r="F520" s="68"/>
      <c r="G520" s="68"/>
      <c r="H520" s="68">
        <v>84</v>
      </c>
      <c r="I520" s="68">
        <v>410</v>
      </c>
    </row>
    <row r="521" spans="1:9" x14ac:dyDescent="0.35">
      <c r="A521" s="65" t="s">
        <v>6</v>
      </c>
      <c r="B521" s="66">
        <v>372</v>
      </c>
      <c r="C521" s="66">
        <v>49</v>
      </c>
      <c r="D521" s="66"/>
      <c r="E521" s="66"/>
      <c r="F521" s="66"/>
      <c r="G521" s="66"/>
      <c r="H521" s="66">
        <v>338</v>
      </c>
      <c r="I521" s="66">
        <v>759</v>
      </c>
    </row>
    <row r="522" spans="1:9" x14ac:dyDescent="0.35">
      <c r="A522" s="67" t="s">
        <v>17</v>
      </c>
      <c r="B522" s="68">
        <v>372</v>
      </c>
      <c r="C522" s="68">
        <v>49</v>
      </c>
      <c r="D522" s="68"/>
      <c r="E522" s="68"/>
      <c r="F522" s="68"/>
      <c r="G522" s="68"/>
      <c r="H522" s="68">
        <v>338</v>
      </c>
      <c r="I522" s="68">
        <v>759</v>
      </c>
    </row>
    <row r="523" spans="1:9" x14ac:dyDescent="0.35">
      <c r="A523" s="69" t="s">
        <v>417</v>
      </c>
      <c r="B523" s="68">
        <v>29</v>
      </c>
      <c r="C523" s="68"/>
      <c r="D523" s="68"/>
      <c r="E523" s="68"/>
      <c r="F523" s="68"/>
      <c r="G523" s="68"/>
      <c r="H523" s="68">
        <v>23</v>
      </c>
      <c r="I523" s="68">
        <v>52</v>
      </c>
    </row>
    <row r="524" spans="1:9" x14ac:dyDescent="0.35">
      <c r="A524" s="69" t="s">
        <v>419</v>
      </c>
      <c r="B524" s="68">
        <v>17</v>
      </c>
      <c r="C524" s="68">
        <v>13</v>
      </c>
      <c r="D524" s="68"/>
      <c r="E524" s="68"/>
      <c r="F524" s="68"/>
      <c r="G524" s="68"/>
      <c r="H524" s="68">
        <v>14</v>
      </c>
      <c r="I524" s="68">
        <v>44</v>
      </c>
    </row>
    <row r="525" spans="1:9" x14ac:dyDescent="0.35">
      <c r="A525" s="69" t="s">
        <v>420</v>
      </c>
      <c r="B525" s="68">
        <v>175</v>
      </c>
      <c r="C525" s="68"/>
      <c r="D525" s="68"/>
      <c r="E525" s="68"/>
      <c r="F525" s="68"/>
      <c r="G525" s="68"/>
      <c r="H525" s="68">
        <v>178</v>
      </c>
      <c r="I525" s="68">
        <v>353</v>
      </c>
    </row>
    <row r="526" spans="1:9" x14ac:dyDescent="0.35">
      <c r="A526" s="69" t="s">
        <v>421</v>
      </c>
      <c r="B526" s="68">
        <v>17</v>
      </c>
      <c r="C526" s="68">
        <v>19</v>
      </c>
      <c r="D526" s="68"/>
      <c r="E526" s="68"/>
      <c r="F526" s="68"/>
      <c r="G526" s="68"/>
      <c r="H526" s="68">
        <v>12</v>
      </c>
      <c r="I526" s="68">
        <v>48</v>
      </c>
    </row>
    <row r="527" spans="1:9" x14ac:dyDescent="0.35">
      <c r="A527" s="69" t="s">
        <v>422</v>
      </c>
      <c r="B527" s="68">
        <v>46</v>
      </c>
      <c r="C527" s="68"/>
      <c r="D527" s="68"/>
      <c r="E527" s="68"/>
      <c r="F527" s="68"/>
      <c r="G527" s="68"/>
      <c r="H527" s="68">
        <v>40</v>
      </c>
      <c r="I527" s="68">
        <v>86</v>
      </c>
    </row>
    <row r="528" spans="1:9" x14ac:dyDescent="0.35">
      <c r="A528" s="69" t="s">
        <v>423</v>
      </c>
      <c r="B528" s="68">
        <v>48</v>
      </c>
      <c r="C528" s="68"/>
      <c r="D528" s="68"/>
      <c r="E528" s="68"/>
      <c r="F528" s="68"/>
      <c r="G528" s="68"/>
      <c r="H528" s="68">
        <v>60</v>
      </c>
      <c r="I528" s="68">
        <v>108</v>
      </c>
    </row>
    <row r="529" spans="1:9" x14ac:dyDescent="0.35">
      <c r="A529" s="69" t="s">
        <v>424</v>
      </c>
      <c r="B529" s="68">
        <v>7</v>
      </c>
      <c r="C529" s="68"/>
      <c r="D529" s="68"/>
      <c r="E529" s="68"/>
      <c r="F529" s="68"/>
      <c r="G529" s="68"/>
      <c r="H529" s="68"/>
      <c r="I529" s="68">
        <v>7</v>
      </c>
    </row>
    <row r="530" spans="1:9" x14ac:dyDescent="0.35">
      <c r="A530" s="69" t="s">
        <v>683</v>
      </c>
      <c r="B530" s="68">
        <v>33</v>
      </c>
      <c r="C530" s="68">
        <v>17</v>
      </c>
      <c r="D530" s="68"/>
      <c r="E530" s="68"/>
      <c r="F530" s="68"/>
      <c r="G530" s="68"/>
      <c r="H530" s="68">
        <v>11</v>
      </c>
      <c r="I530" s="68">
        <v>61</v>
      </c>
    </row>
    <row r="531" spans="1:9" x14ac:dyDescent="0.35">
      <c r="A531" s="65" t="s">
        <v>7</v>
      </c>
      <c r="B531" s="66">
        <v>20</v>
      </c>
      <c r="C531" s="66">
        <v>27</v>
      </c>
      <c r="D531" s="66">
        <v>21</v>
      </c>
      <c r="E531" s="66"/>
      <c r="F531" s="66"/>
      <c r="G531" s="66"/>
      <c r="H531" s="66">
        <v>13</v>
      </c>
      <c r="I531" s="66">
        <v>81</v>
      </c>
    </row>
    <row r="532" spans="1:9" x14ac:dyDescent="0.35">
      <c r="A532" s="67" t="s">
        <v>18</v>
      </c>
      <c r="B532" s="68">
        <v>20</v>
      </c>
      <c r="C532" s="68">
        <v>27</v>
      </c>
      <c r="D532" s="68">
        <v>21</v>
      </c>
      <c r="E532" s="68"/>
      <c r="F532" s="68"/>
      <c r="G532" s="68"/>
      <c r="H532" s="68">
        <v>13</v>
      </c>
      <c r="I532" s="68">
        <v>81</v>
      </c>
    </row>
    <row r="533" spans="1:9" x14ac:dyDescent="0.35">
      <c r="A533" s="69" t="s">
        <v>425</v>
      </c>
      <c r="B533" s="68">
        <v>20</v>
      </c>
      <c r="C533" s="68">
        <v>27</v>
      </c>
      <c r="D533" s="68">
        <v>21</v>
      </c>
      <c r="E533" s="68"/>
      <c r="F533" s="68"/>
      <c r="G533" s="68"/>
      <c r="H533" s="68">
        <v>13</v>
      </c>
      <c r="I533" s="68">
        <v>81</v>
      </c>
    </row>
    <row r="534" spans="1:9" x14ac:dyDescent="0.35">
      <c r="A534" s="63" t="s">
        <v>40</v>
      </c>
      <c r="B534" s="64">
        <v>473</v>
      </c>
      <c r="C534" s="64">
        <v>170</v>
      </c>
      <c r="D534" s="64">
        <v>159</v>
      </c>
      <c r="E534" s="64">
        <v>154</v>
      </c>
      <c r="F534" s="64"/>
      <c r="G534" s="64"/>
      <c r="H534" s="64">
        <v>239</v>
      </c>
      <c r="I534" s="64">
        <v>1195</v>
      </c>
    </row>
    <row r="535" spans="1:9" x14ac:dyDescent="0.35">
      <c r="A535" s="65" t="s">
        <v>4</v>
      </c>
      <c r="B535" s="66">
        <v>281</v>
      </c>
      <c r="C535" s="66">
        <v>150</v>
      </c>
      <c r="D535" s="66">
        <v>143</v>
      </c>
      <c r="E535" s="66">
        <v>154</v>
      </c>
      <c r="F535" s="66"/>
      <c r="G535" s="66"/>
      <c r="H535" s="66">
        <v>51</v>
      </c>
      <c r="I535" s="66">
        <v>779</v>
      </c>
    </row>
    <row r="536" spans="1:9" x14ac:dyDescent="0.35">
      <c r="A536" s="67" t="s">
        <v>13</v>
      </c>
      <c r="B536" s="68">
        <v>281</v>
      </c>
      <c r="C536" s="68">
        <v>150</v>
      </c>
      <c r="D536" s="68">
        <v>143</v>
      </c>
      <c r="E536" s="68">
        <v>154</v>
      </c>
      <c r="F536" s="68"/>
      <c r="G536" s="68"/>
      <c r="H536" s="68">
        <v>51</v>
      </c>
      <c r="I536" s="68">
        <v>779</v>
      </c>
    </row>
    <row r="537" spans="1:9" x14ac:dyDescent="0.35">
      <c r="A537" s="69" t="s">
        <v>426</v>
      </c>
      <c r="B537" s="68">
        <v>281</v>
      </c>
      <c r="C537" s="68">
        <v>150</v>
      </c>
      <c r="D537" s="68">
        <v>143</v>
      </c>
      <c r="E537" s="68">
        <v>154</v>
      </c>
      <c r="F537" s="68"/>
      <c r="G537" s="68"/>
      <c r="H537" s="68">
        <v>51</v>
      </c>
      <c r="I537" s="68">
        <v>779</v>
      </c>
    </row>
    <row r="538" spans="1:9" x14ac:dyDescent="0.35">
      <c r="A538" s="65" t="s">
        <v>6</v>
      </c>
      <c r="B538" s="66">
        <v>164</v>
      </c>
      <c r="C538" s="66"/>
      <c r="D538" s="66"/>
      <c r="E538" s="66"/>
      <c r="F538" s="66"/>
      <c r="G538" s="66"/>
      <c r="H538" s="66">
        <v>170</v>
      </c>
      <c r="I538" s="66">
        <v>334</v>
      </c>
    </row>
    <row r="539" spans="1:9" x14ac:dyDescent="0.35">
      <c r="A539" s="67" t="s">
        <v>17</v>
      </c>
      <c r="B539" s="68">
        <v>164</v>
      </c>
      <c r="C539" s="68"/>
      <c r="D539" s="68"/>
      <c r="E539" s="68"/>
      <c r="F539" s="68"/>
      <c r="G539" s="68"/>
      <c r="H539" s="68">
        <v>170</v>
      </c>
      <c r="I539" s="68">
        <v>334</v>
      </c>
    </row>
    <row r="540" spans="1:9" x14ac:dyDescent="0.35">
      <c r="A540" s="69" t="s">
        <v>428</v>
      </c>
      <c r="B540" s="68">
        <v>164</v>
      </c>
      <c r="C540" s="68"/>
      <c r="D540" s="68"/>
      <c r="E540" s="68"/>
      <c r="F540" s="68"/>
      <c r="G540" s="68"/>
      <c r="H540" s="68">
        <v>170</v>
      </c>
      <c r="I540" s="68">
        <v>334</v>
      </c>
    </row>
    <row r="541" spans="1:9" x14ac:dyDescent="0.35">
      <c r="A541" s="65" t="s">
        <v>7</v>
      </c>
      <c r="B541" s="66">
        <v>28</v>
      </c>
      <c r="C541" s="66">
        <v>20</v>
      </c>
      <c r="D541" s="66">
        <v>16</v>
      </c>
      <c r="E541" s="66"/>
      <c r="F541" s="66"/>
      <c r="G541" s="66"/>
      <c r="H541" s="66">
        <v>18</v>
      </c>
      <c r="I541" s="66">
        <v>82</v>
      </c>
    </row>
    <row r="542" spans="1:9" x14ac:dyDescent="0.35">
      <c r="A542" s="67" t="s">
        <v>18</v>
      </c>
      <c r="B542" s="68">
        <v>28</v>
      </c>
      <c r="C542" s="68">
        <v>20</v>
      </c>
      <c r="D542" s="68">
        <v>16</v>
      </c>
      <c r="E542" s="68"/>
      <c r="F542" s="68"/>
      <c r="G542" s="68"/>
      <c r="H542" s="68">
        <v>18</v>
      </c>
      <c r="I542" s="68">
        <v>82</v>
      </c>
    </row>
    <row r="543" spans="1:9" x14ac:dyDescent="0.35">
      <c r="A543" s="69" t="s">
        <v>429</v>
      </c>
      <c r="B543" s="68">
        <v>28</v>
      </c>
      <c r="C543" s="68">
        <v>20</v>
      </c>
      <c r="D543" s="68">
        <v>16</v>
      </c>
      <c r="E543" s="68"/>
      <c r="F543" s="68"/>
      <c r="G543" s="68"/>
      <c r="H543" s="68">
        <v>18</v>
      </c>
      <c r="I543" s="68">
        <v>82</v>
      </c>
    </row>
    <row r="544" spans="1:9" x14ac:dyDescent="0.35">
      <c r="A544" s="63" t="s">
        <v>41</v>
      </c>
      <c r="B544" s="64">
        <v>92.5</v>
      </c>
      <c r="C544" s="64">
        <v>101.5</v>
      </c>
      <c r="D544" s="64">
        <v>45</v>
      </c>
      <c r="E544" s="64">
        <v>5</v>
      </c>
      <c r="F544" s="64">
        <v>12</v>
      </c>
      <c r="G544" s="64"/>
      <c r="H544" s="64">
        <v>67</v>
      </c>
      <c r="I544" s="64">
        <v>323</v>
      </c>
    </row>
    <row r="545" spans="1:9" x14ac:dyDescent="0.35">
      <c r="A545" s="65" t="s">
        <v>4</v>
      </c>
      <c r="B545" s="66">
        <v>13</v>
      </c>
      <c r="C545" s="66">
        <v>13</v>
      </c>
      <c r="D545" s="66">
        <v>23</v>
      </c>
      <c r="E545" s="66"/>
      <c r="F545" s="66"/>
      <c r="G545" s="66"/>
      <c r="H545" s="66">
        <v>3.5</v>
      </c>
      <c r="I545" s="66">
        <v>52.5</v>
      </c>
    </row>
    <row r="546" spans="1:9" x14ac:dyDescent="0.35">
      <c r="A546" s="67" t="s">
        <v>13</v>
      </c>
      <c r="B546" s="68">
        <v>13</v>
      </c>
      <c r="C546" s="68">
        <v>13</v>
      </c>
      <c r="D546" s="68">
        <v>23</v>
      </c>
      <c r="E546" s="68"/>
      <c r="F546" s="68"/>
      <c r="G546" s="68"/>
      <c r="H546" s="68">
        <v>3.5</v>
      </c>
      <c r="I546" s="68">
        <v>52.5</v>
      </c>
    </row>
    <row r="547" spans="1:9" x14ac:dyDescent="0.35">
      <c r="A547" s="69" t="s">
        <v>478</v>
      </c>
      <c r="B547" s="68">
        <v>11</v>
      </c>
      <c r="C547" s="68">
        <v>11</v>
      </c>
      <c r="D547" s="68">
        <v>21</v>
      </c>
      <c r="E547" s="68"/>
      <c r="F547" s="68"/>
      <c r="G547" s="68"/>
      <c r="H547" s="68">
        <v>3</v>
      </c>
      <c r="I547" s="68">
        <v>46</v>
      </c>
    </row>
    <row r="548" spans="1:9" x14ac:dyDescent="0.35">
      <c r="A548" s="69" t="s">
        <v>684</v>
      </c>
      <c r="B548" s="68">
        <v>2</v>
      </c>
      <c r="C548" s="68">
        <v>2</v>
      </c>
      <c r="D548" s="68">
        <v>2</v>
      </c>
      <c r="E548" s="68"/>
      <c r="F548" s="68"/>
      <c r="G548" s="68"/>
      <c r="H548" s="68">
        <v>0.5</v>
      </c>
      <c r="I548" s="68">
        <v>6.5</v>
      </c>
    </row>
    <row r="549" spans="1:9" x14ac:dyDescent="0.35">
      <c r="A549" s="65" t="s">
        <v>6</v>
      </c>
      <c r="B549" s="66">
        <v>65.5</v>
      </c>
      <c r="C549" s="66">
        <v>70.5</v>
      </c>
      <c r="D549" s="66">
        <v>9</v>
      </c>
      <c r="E549" s="66">
        <v>5</v>
      </c>
      <c r="F549" s="66">
        <v>12</v>
      </c>
      <c r="G549" s="66"/>
      <c r="H549" s="66">
        <v>52.5</v>
      </c>
      <c r="I549" s="66">
        <v>214.5</v>
      </c>
    </row>
    <row r="550" spans="1:9" x14ac:dyDescent="0.35">
      <c r="A550" s="67" t="s">
        <v>16</v>
      </c>
      <c r="B550" s="68">
        <v>6</v>
      </c>
      <c r="C550" s="68">
        <v>7</v>
      </c>
      <c r="D550" s="68">
        <v>9</v>
      </c>
      <c r="E550" s="68">
        <v>5</v>
      </c>
      <c r="F550" s="68">
        <v>12</v>
      </c>
      <c r="G550" s="68"/>
      <c r="H550" s="68">
        <v>5</v>
      </c>
      <c r="I550" s="68">
        <v>44</v>
      </c>
    </row>
    <row r="551" spans="1:9" x14ac:dyDescent="0.35">
      <c r="A551" s="69" t="s">
        <v>434</v>
      </c>
      <c r="B551" s="68">
        <v>6</v>
      </c>
      <c r="C551" s="68">
        <v>7</v>
      </c>
      <c r="D551" s="68">
        <v>9</v>
      </c>
      <c r="E551" s="68">
        <v>5</v>
      </c>
      <c r="F551" s="68">
        <v>12</v>
      </c>
      <c r="G551" s="68"/>
      <c r="H551" s="68">
        <v>5</v>
      </c>
      <c r="I551" s="68">
        <v>44</v>
      </c>
    </row>
    <row r="552" spans="1:9" x14ac:dyDescent="0.35">
      <c r="A552" s="67" t="s">
        <v>17</v>
      </c>
      <c r="B552" s="68">
        <v>59.5</v>
      </c>
      <c r="C552" s="68">
        <v>63.5</v>
      </c>
      <c r="D552" s="68"/>
      <c r="E552" s="68"/>
      <c r="F552" s="68"/>
      <c r="G552" s="68"/>
      <c r="H552" s="68">
        <v>47.5</v>
      </c>
      <c r="I552" s="68">
        <v>170.5</v>
      </c>
    </row>
    <row r="553" spans="1:9" x14ac:dyDescent="0.35">
      <c r="A553" s="69" t="s">
        <v>435</v>
      </c>
      <c r="B553" s="68">
        <v>9</v>
      </c>
      <c r="C553" s="68">
        <v>8</v>
      </c>
      <c r="D553" s="68"/>
      <c r="E553" s="68"/>
      <c r="F553" s="68"/>
      <c r="G553" s="68"/>
      <c r="H553" s="68">
        <v>1</v>
      </c>
      <c r="I553" s="68">
        <v>18</v>
      </c>
    </row>
    <row r="554" spans="1:9" x14ac:dyDescent="0.35">
      <c r="A554" s="69" t="s">
        <v>487</v>
      </c>
      <c r="B554" s="68">
        <v>50</v>
      </c>
      <c r="C554" s="68">
        <v>55</v>
      </c>
      <c r="D554" s="68"/>
      <c r="E554" s="68"/>
      <c r="F554" s="68"/>
      <c r="G554" s="68"/>
      <c r="H554" s="68">
        <v>45</v>
      </c>
      <c r="I554" s="68">
        <v>150</v>
      </c>
    </row>
    <row r="555" spans="1:9" x14ac:dyDescent="0.35">
      <c r="A555" s="69" t="s">
        <v>685</v>
      </c>
      <c r="B555" s="68">
        <v>0.5</v>
      </c>
      <c r="C555" s="68">
        <v>0.5</v>
      </c>
      <c r="D555" s="68"/>
      <c r="E555" s="68"/>
      <c r="F555" s="68"/>
      <c r="G555" s="68"/>
      <c r="H555" s="68">
        <v>1.5</v>
      </c>
      <c r="I555" s="68">
        <v>2.5</v>
      </c>
    </row>
    <row r="556" spans="1:9" x14ac:dyDescent="0.35">
      <c r="A556" s="65" t="s">
        <v>7</v>
      </c>
      <c r="B556" s="66">
        <v>14</v>
      </c>
      <c r="C556" s="66">
        <v>18</v>
      </c>
      <c r="D556" s="66">
        <v>13</v>
      </c>
      <c r="E556" s="66"/>
      <c r="F556" s="66"/>
      <c r="G556" s="66"/>
      <c r="H556" s="66">
        <v>11</v>
      </c>
      <c r="I556" s="66">
        <v>56</v>
      </c>
    </row>
    <row r="557" spans="1:9" x14ac:dyDescent="0.35">
      <c r="A557" s="67" t="s">
        <v>18</v>
      </c>
      <c r="B557" s="68">
        <v>14</v>
      </c>
      <c r="C557" s="68">
        <v>18</v>
      </c>
      <c r="D557" s="68">
        <v>13</v>
      </c>
      <c r="E557" s="68"/>
      <c r="F557" s="68"/>
      <c r="G557" s="68"/>
      <c r="H557" s="68">
        <v>11</v>
      </c>
      <c r="I557" s="68">
        <v>56</v>
      </c>
    </row>
    <row r="558" spans="1:9" x14ac:dyDescent="0.35">
      <c r="A558" s="69" t="s">
        <v>438</v>
      </c>
      <c r="B558" s="68">
        <v>13</v>
      </c>
      <c r="C558" s="68">
        <v>15</v>
      </c>
      <c r="D558" s="68">
        <v>13</v>
      </c>
      <c r="E558" s="68"/>
      <c r="F558" s="68"/>
      <c r="G558" s="68"/>
      <c r="H558" s="68">
        <v>11</v>
      </c>
      <c r="I558" s="68">
        <v>52</v>
      </c>
    </row>
    <row r="559" spans="1:9" x14ac:dyDescent="0.35">
      <c r="A559" s="69" t="s">
        <v>566</v>
      </c>
      <c r="B559" s="68">
        <v>1</v>
      </c>
      <c r="C559" s="68">
        <v>3</v>
      </c>
      <c r="D559" s="68"/>
      <c r="E559" s="68"/>
      <c r="F559" s="68"/>
      <c r="G559" s="68"/>
      <c r="H559" s="68"/>
      <c r="I559" s="68">
        <v>4</v>
      </c>
    </row>
    <row r="560" spans="1:9" x14ac:dyDescent="0.35">
      <c r="A560" s="63" t="s">
        <v>42</v>
      </c>
      <c r="B560" s="64">
        <v>78</v>
      </c>
      <c r="C560" s="64">
        <v>69</v>
      </c>
      <c r="D560" s="64">
        <v>64</v>
      </c>
      <c r="E560" s="64">
        <v>51</v>
      </c>
      <c r="F560" s="64">
        <v>47</v>
      </c>
      <c r="G560" s="64">
        <v>44</v>
      </c>
      <c r="H560" s="64">
        <v>59</v>
      </c>
      <c r="I560" s="64">
        <v>412</v>
      </c>
    </row>
    <row r="561" spans="1:9" x14ac:dyDescent="0.35">
      <c r="A561" s="65" t="s">
        <v>6</v>
      </c>
      <c r="B561" s="66">
        <v>75</v>
      </c>
      <c r="C561" s="66">
        <v>63</v>
      </c>
      <c r="D561" s="66">
        <v>55</v>
      </c>
      <c r="E561" s="66">
        <v>51</v>
      </c>
      <c r="F561" s="66">
        <v>47</v>
      </c>
      <c r="G561" s="66">
        <v>44</v>
      </c>
      <c r="H561" s="66">
        <v>56</v>
      </c>
      <c r="I561" s="66">
        <v>391</v>
      </c>
    </row>
    <row r="562" spans="1:9" x14ac:dyDescent="0.35">
      <c r="A562" s="67" t="s">
        <v>16</v>
      </c>
      <c r="B562" s="68">
        <v>75</v>
      </c>
      <c r="C562" s="68">
        <v>63</v>
      </c>
      <c r="D562" s="68">
        <v>55</v>
      </c>
      <c r="E562" s="68">
        <v>51</v>
      </c>
      <c r="F562" s="68">
        <v>47</v>
      </c>
      <c r="G562" s="68">
        <v>44</v>
      </c>
      <c r="H562" s="68">
        <v>56</v>
      </c>
      <c r="I562" s="68">
        <v>391</v>
      </c>
    </row>
    <row r="563" spans="1:9" x14ac:dyDescent="0.35">
      <c r="A563" s="69" t="s">
        <v>440</v>
      </c>
      <c r="B563" s="68">
        <v>75</v>
      </c>
      <c r="C563" s="68">
        <v>63</v>
      </c>
      <c r="D563" s="68">
        <v>55</v>
      </c>
      <c r="E563" s="68">
        <v>51</v>
      </c>
      <c r="F563" s="68">
        <v>47</v>
      </c>
      <c r="G563" s="68">
        <v>44</v>
      </c>
      <c r="H563" s="68">
        <v>56</v>
      </c>
      <c r="I563" s="68">
        <v>391</v>
      </c>
    </row>
    <row r="564" spans="1:9" x14ac:dyDescent="0.35">
      <c r="A564" s="65" t="s">
        <v>7</v>
      </c>
      <c r="B564" s="66">
        <v>3</v>
      </c>
      <c r="C564" s="66">
        <v>6</v>
      </c>
      <c r="D564" s="66">
        <v>9</v>
      </c>
      <c r="E564" s="66"/>
      <c r="F564" s="66"/>
      <c r="G564" s="66"/>
      <c r="H564" s="66">
        <v>3</v>
      </c>
      <c r="I564" s="66">
        <v>21</v>
      </c>
    </row>
    <row r="565" spans="1:9" x14ac:dyDescent="0.35">
      <c r="A565" s="67" t="s">
        <v>18</v>
      </c>
      <c r="B565" s="68">
        <v>3</v>
      </c>
      <c r="C565" s="68">
        <v>6</v>
      </c>
      <c r="D565" s="68">
        <v>9</v>
      </c>
      <c r="E565" s="68"/>
      <c r="F565" s="68"/>
      <c r="G565" s="68"/>
      <c r="H565" s="68">
        <v>3</v>
      </c>
      <c r="I565" s="68">
        <v>21</v>
      </c>
    </row>
    <row r="566" spans="1:9" x14ac:dyDescent="0.35">
      <c r="A566" s="69" t="s">
        <v>568</v>
      </c>
      <c r="B566" s="68">
        <v>3</v>
      </c>
      <c r="C566" s="68">
        <v>6</v>
      </c>
      <c r="D566" s="68">
        <v>9</v>
      </c>
      <c r="E566" s="68"/>
      <c r="F566" s="68"/>
      <c r="G566" s="68"/>
      <c r="H566" s="68">
        <v>3</v>
      </c>
      <c r="I566" s="68">
        <v>21</v>
      </c>
    </row>
    <row r="567" spans="1:9" x14ac:dyDescent="0.35">
      <c r="A567" s="63" t="s">
        <v>43</v>
      </c>
      <c r="B567" s="64">
        <v>516</v>
      </c>
      <c r="C567" s="64">
        <v>462</v>
      </c>
      <c r="D567" s="64">
        <v>382</v>
      </c>
      <c r="E567" s="64">
        <v>27</v>
      </c>
      <c r="F567" s="64"/>
      <c r="G567" s="64"/>
      <c r="H567" s="64">
        <v>273</v>
      </c>
      <c r="I567" s="64">
        <v>1660</v>
      </c>
    </row>
    <row r="568" spans="1:9" x14ac:dyDescent="0.35">
      <c r="A568" s="65" t="s">
        <v>4</v>
      </c>
      <c r="B568" s="66">
        <v>438</v>
      </c>
      <c r="C568" s="66">
        <v>402</v>
      </c>
      <c r="D568" s="66">
        <v>382</v>
      </c>
      <c r="E568" s="66">
        <v>27</v>
      </c>
      <c r="F568" s="66"/>
      <c r="G568" s="66"/>
      <c r="H568" s="66">
        <v>211</v>
      </c>
      <c r="I568" s="66">
        <v>1460</v>
      </c>
    </row>
    <row r="569" spans="1:9" x14ac:dyDescent="0.35">
      <c r="A569" s="67" t="s">
        <v>13</v>
      </c>
      <c r="B569" s="68">
        <v>49</v>
      </c>
      <c r="C569" s="68">
        <v>36</v>
      </c>
      <c r="D569" s="68">
        <v>25</v>
      </c>
      <c r="E569" s="68">
        <v>27</v>
      </c>
      <c r="F569" s="68"/>
      <c r="G569" s="68"/>
      <c r="H569" s="68">
        <v>16</v>
      </c>
      <c r="I569" s="68">
        <v>153</v>
      </c>
    </row>
    <row r="570" spans="1:9" x14ac:dyDescent="0.35">
      <c r="A570" s="69" t="s">
        <v>441</v>
      </c>
      <c r="B570" s="68">
        <v>49</v>
      </c>
      <c r="C570" s="68">
        <v>36</v>
      </c>
      <c r="D570" s="68">
        <v>25</v>
      </c>
      <c r="E570" s="68">
        <v>27</v>
      </c>
      <c r="F570" s="68"/>
      <c r="G570" s="68"/>
      <c r="H570" s="68">
        <v>16</v>
      </c>
      <c r="I570" s="68">
        <v>153</v>
      </c>
    </row>
    <row r="571" spans="1:9" x14ac:dyDescent="0.35">
      <c r="A571" s="67" t="s">
        <v>14</v>
      </c>
      <c r="B571" s="68">
        <v>389</v>
      </c>
      <c r="C571" s="68">
        <v>366</v>
      </c>
      <c r="D571" s="68">
        <v>357</v>
      </c>
      <c r="E571" s="68"/>
      <c r="F571" s="68"/>
      <c r="G571" s="68"/>
      <c r="H571" s="68">
        <v>195</v>
      </c>
      <c r="I571" s="68">
        <v>1307</v>
      </c>
    </row>
    <row r="572" spans="1:9" x14ac:dyDescent="0.35">
      <c r="A572" s="69" t="s">
        <v>442</v>
      </c>
      <c r="B572" s="68">
        <v>22</v>
      </c>
      <c r="C572" s="68">
        <v>37</v>
      </c>
      <c r="D572" s="68">
        <v>34</v>
      </c>
      <c r="E572" s="68"/>
      <c r="F572" s="68"/>
      <c r="G572" s="68"/>
      <c r="H572" s="68">
        <v>22</v>
      </c>
      <c r="I572" s="68">
        <v>115</v>
      </c>
    </row>
    <row r="573" spans="1:9" x14ac:dyDescent="0.35">
      <c r="A573" s="69" t="s">
        <v>443</v>
      </c>
      <c r="B573" s="68">
        <v>64</v>
      </c>
      <c r="C573" s="68">
        <v>49</v>
      </c>
      <c r="D573" s="68">
        <v>58</v>
      </c>
      <c r="E573" s="68"/>
      <c r="F573" s="68"/>
      <c r="G573" s="68"/>
      <c r="H573" s="68">
        <v>41</v>
      </c>
      <c r="I573" s="68">
        <v>212</v>
      </c>
    </row>
    <row r="574" spans="1:9" x14ac:dyDescent="0.35">
      <c r="A574" s="69" t="s">
        <v>444</v>
      </c>
      <c r="B574" s="68">
        <v>77</v>
      </c>
      <c r="C574" s="68">
        <v>77</v>
      </c>
      <c r="D574" s="68">
        <v>66</v>
      </c>
      <c r="E574" s="68"/>
      <c r="F574" s="68"/>
      <c r="G574" s="68"/>
      <c r="H574" s="68">
        <v>39</v>
      </c>
      <c r="I574" s="68">
        <v>259</v>
      </c>
    </row>
    <row r="575" spans="1:9" x14ac:dyDescent="0.35">
      <c r="A575" s="69" t="s">
        <v>445</v>
      </c>
      <c r="B575" s="68">
        <v>37</v>
      </c>
      <c r="C575" s="68">
        <v>30</v>
      </c>
      <c r="D575" s="68">
        <v>26</v>
      </c>
      <c r="E575" s="68"/>
      <c r="F575" s="68"/>
      <c r="G575" s="68"/>
      <c r="H575" s="68">
        <v>7</v>
      </c>
      <c r="I575" s="68">
        <v>100</v>
      </c>
    </row>
    <row r="576" spans="1:9" x14ac:dyDescent="0.35">
      <c r="A576" s="69" t="s">
        <v>446</v>
      </c>
      <c r="B576" s="68">
        <v>32</v>
      </c>
      <c r="C576" s="68">
        <v>22</v>
      </c>
      <c r="D576" s="68">
        <v>16</v>
      </c>
      <c r="E576" s="68"/>
      <c r="F576" s="68"/>
      <c r="G576" s="68"/>
      <c r="H576" s="68">
        <v>11</v>
      </c>
      <c r="I576" s="68">
        <v>81</v>
      </c>
    </row>
    <row r="577" spans="1:9" x14ac:dyDescent="0.35">
      <c r="A577" s="69" t="s">
        <v>447</v>
      </c>
      <c r="B577" s="68">
        <v>45</v>
      </c>
      <c r="C577" s="68">
        <v>40</v>
      </c>
      <c r="D577" s="68">
        <v>39</v>
      </c>
      <c r="E577" s="68"/>
      <c r="F577" s="68"/>
      <c r="G577" s="68"/>
      <c r="H577" s="68">
        <v>7</v>
      </c>
      <c r="I577" s="68">
        <v>131</v>
      </c>
    </row>
    <row r="578" spans="1:9" x14ac:dyDescent="0.35">
      <c r="A578" s="69" t="s">
        <v>448</v>
      </c>
      <c r="B578" s="68">
        <v>112</v>
      </c>
      <c r="C578" s="68">
        <v>111</v>
      </c>
      <c r="D578" s="68">
        <v>118</v>
      </c>
      <c r="E578" s="68"/>
      <c r="F578" s="68"/>
      <c r="G578" s="68"/>
      <c r="H578" s="68">
        <v>68</v>
      </c>
      <c r="I578" s="68">
        <v>409</v>
      </c>
    </row>
    <row r="579" spans="1:9" x14ac:dyDescent="0.35">
      <c r="A579" s="65" t="s">
        <v>6</v>
      </c>
      <c r="B579" s="66">
        <v>78</v>
      </c>
      <c r="C579" s="66">
        <v>60</v>
      </c>
      <c r="D579" s="66"/>
      <c r="E579" s="66"/>
      <c r="F579" s="66"/>
      <c r="G579" s="66"/>
      <c r="H579" s="66">
        <v>62</v>
      </c>
      <c r="I579" s="66">
        <v>200</v>
      </c>
    </row>
    <row r="580" spans="1:9" x14ac:dyDescent="0.35">
      <c r="A580" s="67" t="s">
        <v>17</v>
      </c>
      <c r="B580" s="68">
        <v>78</v>
      </c>
      <c r="C580" s="68">
        <v>60</v>
      </c>
      <c r="D580" s="68"/>
      <c r="E580" s="68"/>
      <c r="F580" s="68"/>
      <c r="G580" s="68"/>
      <c r="H580" s="68">
        <v>62</v>
      </c>
      <c r="I580" s="68">
        <v>200</v>
      </c>
    </row>
    <row r="581" spans="1:9" x14ac:dyDescent="0.35">
      <c r="A581" s="69" t="s">
        <v>449</v>
      </c>
      <c r="B581" s="68">
        <v>17</v>
      </c>
      <c r="C581" s="68">
        <v>15</v>
      </c>
      <c r="D581" s="68"/>
      <c r="E581" s="68"/>
      <c r="F581" s="68"/>
      <c r="G581" s="68"/>
      <c r="H581" s="68">
        <v>18</v>
      </c>
      <c r="I581" s="68">
        <v>50</v>
      </c>
    </row>
    <row r="582" spans="1:9" x14ac:dyDescent="0.35">
      <c r="A582" s="69" t="s">
        <v>450</v>
      </c>
      <c r="B582" s="68">
        <v>20</v>
      </c>
      <c r="C582" s="68">
        <v>27</v>
      </c>
      <c r="D582" s="68"/>
      <c r="E582" s="68"/>
      <c r="F582" s="68"/>
      <c r="G582" s="68"/>
      <c r="H582" s="68">
        <v>14</v>
      </c>
      <c r="I582" s="68">
        <v>61</v>
      </c>
    </row>
    <row r="583" spans="1:9" x14ac:dyDescent="0.35">
      <c r="A583" s="69" t="s">
        <v>451</v>
      </c>
      <c r="B583" s="68">
        <v>20</v>
      </c>
      <c r="C583" s="68"/>
      <c r="D583" s="68"/>
      <c r="E583" s="68"/>
      <c r="F583" s="68"/>
      <c r="G583" s="68"/>
      <c r="H583" s="68">
        <v>15</v>
      </c>
      <c r="I583" s="68">
        <v>35</v>
      </c>
    </row>
    <row r="584" spans="1:9" ht="15" thickBot="1" x14ac:dyDescent="0.4">
      <c r="A584" s="69" t="s">
        <v>452</v>
      </c>
      <c r="B584" s="68">
        <v>21</v>
      </c>
      <c r="C584" s="68">
        <v>18</v>
      </c>
      <c r="D584" s="68"/>
      <c r="E584" s="68"/>
      <c r="F584" s="68"/>
      <c r="G584" s="68"/>
      <c r="H584" s="68">
        <v>15</v>
      </c>
      <c r="I584" s="68">
        <v>54</v>
      </c>
    </row>
    <row r="585" spans="1:9" ht="15" thickTop="1" x14ac:dyDescent="0.35">
      <c r="A585" s="70" t="s">
        <v>11</v>
      </c>
      <c r="B585" s="71">
        <v>14319</v>
      </c>
      <c r="C585" s="71">
        <v>9348</v>
      </c>
      <c r="D585" s="71">
        <v>6128</v>
      </c>
      <c r="E585" s="71">
        <v>1378</v>
      </c>
      <c r="F585" s="71">
        <v>525</v>
      </c>
      <c r="G585" s="71">
        <v>239</v>
      </c>
      <c r="H585" s="71">
        <v>5937</v>
      </c>
      <c r="I585" s="71">
        <v>37874</v>
      </c>
    </row>
  </sheetData>
  <pageMargins left="0.70866141732283472" right="0.70866141732283472" top="0.74803149606299213" bottom="0.74803149606299213" header="0.31496062992125984" footer="0.31496062992125984"/>
  <pageSetup paperSize="9" scale="52" fitToHeight="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I579"/>
  <sheetViews>
    <sheetView workbookViewId="0">
      <selection sqref="A1:A4"/>
    </sheetView>
  </sheetViews>
  <sheetFormatPr defaultRowHeight="14.5" x14ac:dyDescent="0.35"/>
  <cols>
    <col min="1" max="1" width="56.36328125" customWidth="1"/>
    <col min="2" max="9" width="12.54296875" customWidth="1"/>
  </cols>
  <sheetData>
    <row r="3" spans="1:9" ht="43.5" x14ac:dyDescent="0.35">
      <c r="A3" s="48" t="s">
        <v>555</v>
      </c>
      <c r="B3" s="40"/>
      <c r="C3" s="40"/>
      <c r="D3" s="40"/>
      <c r="E3" s="40"/>
      <c r="F3" s="40"/>
      <c r="G3" s="40"/>
      <c r="H3" s="40"/>
      <c r="I3" s="40"/>
    </row>
    <row r="4" spans="1:9" x14ac:dyDescent="0.35">
      <c r="A4" s="41"/>
      <c r="B4" s="41" t="s">
        <v>455</v>
      </c>
      <c r="C4" s="41" t="s">
        <v>463</v>
      </c>
      <c r="D4" s="41" t="s">
        <v>464</v>
      </c>
      <c r="E4" s="41" t="s">
        <v>465</v>
      </c>
      <c r="F4" s="41" t="s">
        <v>466</v>
      </c>
      <c r="G4" s="41" t="s">
        <v>468</v>
      </c>
      <c r="H4" s="41" t="s">
        <v>556</v>
      </c>
      <c r="I4" s="42" t="s">
        <v>557</v>
      </c>
    </row>
    <row r="5" spans="1:9" x14ac:dyDescent="0.35">
      <c r="A5" s="43" t="s">
        <v>3</v>
      </c>
      <c r="B5" s="44">
        <v>172</v>
      </c>
      <c r="C5" s="44">
        <v>147</v>
      </c>
      <c r="D5" s="44">
        <v>72</v>
      </c>
      <c r="E5" s="44"/>
      <c r="F5" s="44"/>
      <c r="G5" s="44"/>
      <c r="H5" s="44">
        <v>55</v>
      </c>
      <c r="I5" s="44">
        <v>446</v>
      </c>
    </row>
    <row r="6" spans="1:9" x14ac:dyDescent="0.35">
      <c r="A6" s="49" t="s">
        <v>4</v>
      </c>
      <c r="B6" s="50">
        <v>85</v>
      </c>
      <c r="C6" s="50">
        <v>82</v>
      </c>
      <c r="D6" s="50">
        <v>71</v>
      </c>
      <c r="E6" s="50"/>
      <c r="F6" s="50"/>
      <c r="G6" s="50"/>
      <c r="H6" s="50">
        <v>12</v>
      </c>
      <c r="I6" s="50">
        <v>250</v>
      </c>
    </row>
    <row r="7" spans="1:9" x14ac:dyDescent="0.35">
      <c r="A7" s="51" t="s">
        <v>13</v>
      </c>
      <c r="B7" s="45">
        <v>85</v>
      </c>
      <c r="C7" s="45">
        <v>82</v>
      </c>
      <c r="D7" s="45">
        <v>71</v>
      </c>
      <c r="E7" s="45"/>
      <c r="F7" s="45"/>
      <c r="G7" s="45"/>
      <c r="H7" s="45">
        <v>12</v>
      </c>
      <c r="I7" s="45">
        <v>250</v>
      </c>
    </row>
    <row r="8" spans="1:9" x14ac:dyDescent="0.35">
      <c r="A8" s="52" t="s">
        <v>47</v>
      </c>
      <c r="B8" s="45">
        <v>14</v>
      </c>
      <c r="C8" s="45">
        <v>13</v>
      </c>
      <c r="D8" s="45">
        <v>8</v>
      </c>
      <c r="E8" s="45"/>
      <c r="F8" s="45"/>
      <c r="G8" s="45"/>
      <c r="H8" s="45">
        <v>1</v>
      </c>
      <c r="I8" s="45">
        <v>36</v>
      </c>
    </row>
    <row r="9" spans="1:9" x14ac:dyDescent="0.35">
      <c r="A9" s="52" t="s">
        <v>48</v>
      </c>
      <c r="B9" s="45">
        <v>71</v>
      </c>
      <c r="C9" s="45">
        <v>69</v>
      </c>
      <c r="D9" s="45">
        <v>63</v>
      </c>
      <c r="E9" s="45"/>
      <c r="F9" s="45"/>
      <c r="G9" s="45"/>
      <c r="H9" s="45">
        <v>11</v>
      </c>
      <c r="I9" s="45">
        <v>214</v>
      </c>
    </row>
    <row r="10" spans="1:9" x14ac:dyDescent="0.35">
      <c r="A10" s="49" t="s">
        <v>6</v>
      </c>
      <c r="B10" s="50">
        <v>85</v>
      </c>
      <c r="C10" s="50">
        <v>65</v>
      </c>
      <c r="D10" s="50"/>
      <c r="E10" s="50"/>
      <c r="F10" s="50"/>
      <c r="G10" s="50"/>
      <c r="H10" s="50">
        <v>42</v>
      </c>
      <c r="I10" s="50">
        <v>192</v>
      </c>
    </row>
    <row r="11" spans="1:9" x14ac:dyDescent="0.35">
      <c r="A11" s="51" t="s">
        <v>17</v>
      </c>
      <c r="B11" s="45">
        <v>85</v>
      </c>
      <c r="C11" s="45">
        <v>65</v>
      </c>
      <c r="D11" s="45"/>
      <c r="E11" s="45"/>
      <c r="F11" s="45"/>
      <c r="G11" s="45"/>
      <c r="H11" s="45">
        <v>42</v>
      </c>
      <c r="I11" s="45">
        <v>192</v>
      </c>
    </row>
    <row r="12" spans="1:9" x14ac:dyDescent="0.35">
      <c r="A12" s="52" t="s">
        <v>50</v>
      </c>
      <c r="B12" s="45">
        <v>12</v>
      </c>
      <c r="C12" s="45">
        <v>10</v>
      </c>
      <c r="D12" s="45"/>
      <c r="E12" s="45"/>
      <c r="F12" s="45"/>
      <c r="G12" s="45"/>
      <c r="H12" s="45">
        <v>5</v>
      </c>
      <c r="I12" s="45">
        <v>27</v>
      </c>
    </row>
    <row r="13" spans="1:9" x14ac:dyDescent="0.35">
      <c r="A13" s="52" t="s">
        <v>51</v>
      </c>
      <c r="B13" s="45">
        <v>49</v>
      </c>
      <c r="C13" s="45">
        <v>34</v>
      </c>
      <c r="D13" s="45"/>
      <c r="E13" s="45"/>
      <c r="F13" s="45"/>
      <c r="G13" s="45"/>
      <c r="H13" s="45">
        <v>25</v>
      </c>
      <c r="I13" s="45">
        <v>108</v>
      </c>
    </row>
    <row r="14" spans="1:9" x14ac:dyDescent="0.35">
      <c r="A14" s="52" t="s">
        <v>52</v>
      </c>
      <c r="B14" s="45">
        <v>3</v>
      </c>
      <c r="C14" s="45">
        <v>5</v>
      </c>
      <c r="D14" s="45"/>
      <c r="E14" s="45"/>
      <c r="F14" s="45"/>
      <c r="G14" s="45"/>
      <c r="H14" s="45">
        <v>3</v>
      </c>
      <c r="I14" s="45">
        <v>11</v>
      </c>
    </row>
    <row r="15" spans="1:9" x14ac:dyDescent="0.35">
      <c r="A15" s="52" t="s">
        <v>53</v>
      </c>
      <c r="B15" s="45">
        <v>21</v>
      </c>
      <c r="C15" s="45">
        <v>16</v>
      </c>
      <c r="D15" s="45"/>
      <c r="E15" s="45"/>
      <c r="F15" s="45"/>
      <c r="G15" s="45"/>
      <c r="H15" s="45">
        <v>9</v>
      </c>
      <c r="I15" s="45">
        <v>46</v>
      </c>
    </row>
    <row r="16" spans="1:9" x14ac:dyDescent="0.35">
      <c r="A16" s="49" t="s">
        <v>7</v>
      </c>
      <c r="B16" s="50">
        <v>2</v>
      </c>
      <c r="C16" s="50"/>
      <c r="D16" s="50">
        <v>1</v>
      </c>
      <c r="E16" s="50"/>
      <c r="F16" s="50"/>
      <c r="G16" s="50"/>
      <c r="H16" s="50">
        <v>1</v>
      </c>
      <c r="I16" s="50">
        <v>4</v>
      </c>
    </row>
    <row r="17" spans="1:9" x14ac:dyDescent="0.35">
      <c r="A17" s="51" t="s">
        <v>18</v>
      </c>
      <c r="B17" s="45">
        <v>2</v>
      </c>
      <c r="C17" s="45"/>
      <c r="D17" s="45">
        <v>1</v>
      </c>
      <c r="E17" s="45"/>
      <c r="F17" s="45"/>
      <c r="G17" s="45"/>
      <c r="H17" s="45">
        <v>1</v>
      </c>
      <c r="I17" s="45">
        <v>4</v>
      </c>
    </row>
    <row r="18" spans="1:9" x14ac:dyDescent="0.35">
      <c r="A18" s="52" t="s">
        <v>54</v>
      </c>
      <c r="B18" s="45">
        <v>2</v>
      </c>
      <c r="C18" s="45"/>
      <c r="D18" s="45">
        <v>1</v>
      </c>
      <c r="E18" s="45"/>
      <c r="F18" s="45"/>
      <c r="G18" s="45"/>
      <c r="H18" s="45">
        <v>1</v>
      </c>
      <c r="I18" s="45">
        <v>4</v>
      </c>
    </row>
    <row r="19" spans="1:9" x14ac:dyDescent="0.35">
      <c r="A19" s="43" t="s">
        <v>22</v>
      </c>
      <c r="B19" s="44">
        <v>52</v>
      </c>
      <c r="C19" s="44">
        <v>51</v>
      </c>
      <c r="D19" s="44">
        <v>29</v>
      </c>
      <c r="E19" s="44">
        <v>8</v>
      </c>
      <c r="F19" s="44"/>
      <c r="G19" s="44"/>
      <c r="H19" s="44">
        <v>54</v>
      </c>
      <c r="I19" s="44">
        <v>194</v>
      </c>
    </row>
    <row r="20" spans="1:9" x14ac:dyDescent="0.35">
      <c r="A20" s="49" t="s">
        <v>4</v>
      </c>
      <c r="B20" s="50">
        <v>28</v>
      </c>
      <c r="C20" s="50">
        <v>24</v>
      </c>
      <c r="D20" s="50">
        <v>29</v>
      </c>
      <c r="E20" s="50">
        <v>8</v>
      </c>
      <c r="F20" s="50"/>
      <c r="G20" s="50"/>
      <c r="H20" s="50">
        <v>15</v>
      </c>
      <c r="I20" s="50">
        <v>104</v>
      </c>
    </row>
    <row r="21" spans="1:9" x14ac:dyDescent="0.35">
      <c r="A21" s="51" t="s">
        <v>13</v>
      </c>
      <c r="B21" s="45">
        <v>28</v>
      </c>
      <c r="C21" s="45">
        <v>24</v>
      </c>
      <c r="D21" s="45">
        <v>29</v>
      </c>
      <c r="E21" s="45">
        <v>8</v>
      </c>
      <c r="F21" s="45"/>
      <c r="G21" s="45"/>
      <c r="H21" s="45">
        <v>15</v>
      </c>
      <c r="I21" s="45">
        <v>104</v>
      </c>
    </row>
    <row r="22" spans="1:9" x14ac:dyDescent="0.35">
      <c r="A22" s="52" t="s">
        <v>55</v>
      </c>
      <c r="B22" s="45">
        <v>4</v>
      </c>
      <c r="C22" s="45">
        <v>4</v>
      </c>
      <c r="D22" s="45">
        <v>4</v>
      </c>
      <c r="E22" s="45"/>
      <c r="F22" s="45"/>
      <c r="G22" s="45"/>
      <c r="H22" s="45">
        <v>4</v>
      </c>
      <c r="I22" s="45">
        <v>16</v>
      </c>
    </row>
    <row r="23" spans="1:9" x14ac:dyDescent="0.35">
      <c r="A23" s="52" t="s">
        <v>56</v>
      </c>
      <c r="B23" s="45">
        <v>11</v>
      </c>
      <c r="C23" s="45">
        <v>10</v>
      </c>
      <c r="D23" s="45">
        <v>13</v>
      </c>
      <c r="E23" s="45">
        <v>6</v>
      </c>
      <c r="F23" s="45"/>
      <c r="G23" s="45"/>
      <c r="H23" s="45">
        <v>3</v>
      </c>
      <c r="I23" s="45">
        <v>43</v>
      </c>
    </row>
    <row r="24" spans="1:9" x14ac:dyDescent="0.35">
      <c r="A24" s="52" t="s">
        <v>57</v>
      </c>
      <c r="B24" s="45">
        <v>12</v>
      </c>
      <c r="C24" s="45">
        <v>8</v>
      </c>
      <c r="D24" s="45">
        <v>11</v>
      </c>
      <c r="E24" s="45"/>
      <c r="F24" s="45"/>
      <c r="G24" s="45"/>
      <c r="H24" s="45">
        <v>7</v>
      </c>
      <c r="I24" s="45">
        <v>38</v>
      </c>
    </row>
    <row r="25" spans="1:9" x14ac:dyDescent="0.35">
      <c r="A25" s="52" t="s">
        <v>58</v>
      </c>
      <c r="B25" s="45">
        <v>1</v>
      </c>
      <c r="C25" s="45">
        <v>2</v>
      </c>
      <c r="D25" s="45">
        <v>1</v>
      </c>
      <c r="E25" s="45">
        <v>2</v>
      </c>
      <c r="F25" s="45"/>
      <c r="G25" s="45"/>
      <c r="H25" s="45">
        <v>1</v>
      </c>
      <c r="I25" s="45">
        <v>7</v>
      </c>
    </row>
    <row r="26" spans="1:9" x14ac:dyDescent="0.35">
      <c r="A26" s="49" t="s">
        <v>6</v>
      </c>
      <c r="B26" s="50">
        <v>22</v>
      </c>
      <c r="C26" s="50">
        <v>24</v>
      </c>
      <c r="D26" s="50"/>
      <c r="E26" s="50"/>
      <c r="F26" s="50"/>
      <c r="G26" s="50"/>
      <c r="H26" s="50">
        <v>39</v>
      </c>
      <c r="I26" s="50">
        <v>85</v>
      </c>
    </row>
    <row r="27" spans="1:9" x14ac:dyDescent="0.35">
      <c r="A27" s="51" t="s">
        <v>17</v>
      </c>
      <c r="B27" s="45">
        <v>22</v>
      </c>
      <c r="C27" s="45">
        <v>24</v>
      </c>
      <c r="D27" s="45"/>
      <c r="E27" s="45"/>
      <c r="F27" s="45"/>
      <c r="G27" s="45"/>
      <c r="H27" s="45">
        <v>39</v>
      </c>
      <c r="I27" s="45">
        <v>85</v>
      </c>
    </row>
    <row r="28" spans="1:9" x14ac:dyDescent="0.35">
      <c r="A28" s="52" t="s">
        <v>59</v>
      </c>
      <c r="B28" s="45">
        <v>1</v>
      </c>
      <c r="C28" s="45">
        <v>2</v>
      </c>
      <c r="D28" s="45"/>
      <c r="E28" s="45"/>
      <c r="F28" s="45"/>
      <c r="G28" s="45"/>
      <c r="H28" s="45">
        <v>3</v>
      </c>
      <c r="I28" s="45">
        <v>6</v>
      </c>
    </row>
    <row r="29" spans="1:9" x14ac:dyDescent="0.35">
      <c r="A29" s="52" t="s">
        <v>60</v>
      </c>
      <c r="B29" s="45">
        <v>2</v>
      </c>
      <c r="C29" s="45"/>
      <c r="D29" s="45"/>
      <c r="E29" s="45"/>
      <c r="F29" s="45"/>
      <c r="G29" s="45"/>
      <c r="H29" s="45">
        <v>10</v>
      </c>
      <c r="I29" s="45">
        <v>12</v>
      </c>
    </row>
    <row r="30" spans="1:9" x14ac:dyDescent="0.35">
      <c r="A30" s="52" t="s">
        <v>61</v>
      </c>
      <c r="B30" s="45">
        <v>2</v>
      </c>
      <c r="C30" s="45">
        <v>3</v>
      </c>
      <c r="D30" s="45"/>
      <c r="E30" s="45"/>
      <c r="F30" s="45"/>
      <c r="G30" s="45"/>
      <c r="H30" s="45">
        <v>1</v>
      </c>
      <c r="I30" s="45">
        <v>6</v>
      </c>
    </row>
    <row r="31" spans="1:9" x14ac:dyDescent="0.35">
      <c r="A31" s="52" t="s">
        <v>62</v>
      </c>
      <c r="B31" s="45">
        <v>10</v>
      </c>
      <c r="C31" s="45">
        <v>9</v>
      </c>
      <c r="D31" s="45"/>
      <c r="E31" s="45"/>
      <c r="F31" s="45"/>
      <c r="G31" s="45"/>
      <c r="H31" s="45">
        <v>14</v>
      </c>
      <c r="I31" s="45">
        <v>33</v>
      </c>
    </row>
    <row r="32" spans="1:9" x14ac:dyDescent="0.35">
      <c r="A32" s="52" t="s">
        <v>63</v>
      </c>
      <c r="B32" s="45">
        <v>2</v>
      </c>
      <c r="C32" s="45"/>
      <c r="D32" s="45"/>
      <c r="E32" s="45"/>
      <c r="F32" s="45"/>
      <c r="G32" s="45"/>
      <c r="H32" s="45">
        <v>5</v>
      </c>
      <c r="I32" s="45">
        <v>7</v>
      </c>
    </row>
    <row r="33" spans="1:9" x14ac:dyDescent="0.35">
      <c r="A33" s="52" t="s">
        <v>64</v>
      </c>
      <c r="B33" s="45">
        <v>4</v>
      </c>
      <c r="C33" s="45">
        <v>3</v>
      </c>
      <c r="D33" s="45"/>
      <c r="E33" s="45"/>
      <c r="F33" s="45"/>
      <c r="G33" s="45"/>
      <c r="H33" s="45">
        <v>2</v>
      </c>
      <c r="I33" s="45">
        <v>9</v>
      </c>
    </row>
    <row r="34" spans="1:9" x14ac:dyDescent="0.35">
      <c r="A34" s="52" t="s">
        <v>65</v>
      </c>
      <c r="B34" s="45">
        <v>1</v>
      </c>
      <c r="C34" s="45"/>
      <c r="D34" s="45"/>
      <c r="E34" s="45"/>
      <c r="F34" s="45"/>
      <c r="G34" s="45"/>
      <c r="H34" s="45">
        <v>2</v>
      </c>
      <c r="I34" s="45">
        <v>3</v>
      </c>
    </row>
    <row r="35" spans="1:9" x14ac:dyDescent="0.35">
      <c r="A35" s="52" t="s">
        <v>66</v>
      </c>
      <c r="B35" s="45"/>
      <c r="C35" s="45">
        <v>7</v>
      </c>
      <c r="D35" s="45"/>
      <c r="E35" s="45"/>
      <c r="F35" s="45"/>
      <c r="G35" s="45"/>
      <c r="H35" s="45">
        <v>2</v>
      </c>
      <c r="I35" s="45">
        <v>9</v>
      </c>
    </row>
    <row r="36" spans="1:9" x14ac:dyDescent="0.35">
      <c r="A36" s="49" t="s">
        <v>7</v>
      </c>
      <c r="B36" s="50">
        <v>2</v>
      </c>
      <c r="C36" s="50">
        <v>3</v>
      </c>
      <c r="D36" s="50"/>
      <c r="E36" s="50"/>
      <c r="F36" s="50"/>
      <c r="G36" s="50"/>
      <c r="H36" s="50"/>
      <c r="I36" s="50">
        <v>5</v>
      </c>
    </row>
    <row r="37" spans="1:9" x14ac:dyDescent="0.35">
      <c r="A37" s="51" t="s">
        <v>18</v>
      </c>
      <c r="B37" s="45">
        <v>2</v>
      </c>
      <c r="C37" s="45">
        <v>3</v>
      </c>
      <c r="D37" s="45"/>
      <c r="E37" s="45"/>
      <c r="F37" s="45"/>
      <c r="G37" s="45"/>
      <c r="H37" s="45"/>
      <c r="I37" s="45">
        <v>5</v>
      </c>
    </row>
    <row r="38" spans="1:9" x14ac:dyDescent="0.35">
      <c r="A38" s="52" t="s">
        <v>54</v>
      </c>
      <c r="B38" s="45">
        <v>2</v>
      </c>
      <c r="C38" s="45">
        <v>3</v>
      </c>
      <c r="D38" s="45"/>
      <c r="E38" s="45"/>
      <c r="F38" s="45"/>
      <c r="G38" s="45"/>
      <c r="H38" s="45"/>
      <c r="I38" s="45">
        <v>5</v>
      </c>
    </row>
    <row r="39" spans="1:9" x14ac:dyDescent="0.35">
      <c r="A39" s="43" t="s">
        <v>23</v>
      </c>
      <c r="B39" s="44">
        <v>170</v>
      </c>
      <c r="C39" s="44">
        <v>170</v>
      </c>
      <c r="D39" s="44">
        <v>94</v>
      </c>
      <c r="E39" s="44"/>
      <c r="F39" s="44"/>
      <c r="G39" s="44"/>
      <c r="H39" s="44">
        <v>118</v>
      </c>
      <c r="I39" s="44">
        <v>552</v>
      </c>
    </row>
    <row r="40" spans="1:9" x14ac:dyDescent="0.35">
      <c r="A40" s="49" t="s">
        <v>4</v>
      </c>
      <c r="B40" s="50">
        <v>102</v>
      </c>
      <c r="C40" s="50">
        <v>97</v>
      </c>
      <c r="D40" s="50">
        <v>94</v>
      </c>
      <c r="E40" s="50"/>
      <c r="F40" s="50"/>
      <c r="G40" s="50"/>
      <c r="H40" s="50">
        <v>54</v>
      </c>
      <c r="I40" s="50">
        <v>347</v>
      </c>
    </row>
    <row r="41" spans="1:9" x14ac:dyDescent="0.35">
      <c r="A41" s="51" t="s">
        <v>13</v>
      </c>
      <c r="B41" s="45">
        <v>102</v>
      </c>
      <c r="C41" s="45">
        <v>97</v>
      </c>
      <c r="D41" s="45">
        <v>94</v>
      </c>
      <c r="E41" s="45"/>
      <c r="F41" s="45"/>
      <c r="G41" s="45"/>
      <c r="H41" s="45">
        <v>54</v>
      </c>
      <c r="I41" s="45">
        <v>347</v>
      </c>
    </row>
    <row r="42" spans="1:9" x14ac:dyDescent="0.35">
      <c r="A42" s="52" t="s">
        <v>67</v>
      </c>
      <c r="B42" s="45">
        <v>33</v>
      </c>
      <c r="C42" s="45">
        <v>26</v>
      </c>
      <c r="D42" s="45">
        <v>38</v>
      </c>
      <c r="E42" s="45"/>
      <c r="F42" s="45"/>
      <c r="G42" s="45"/>
      <c r="H42" s="45">
        <v>20</v>
      </c>
      <c r="I42" s="45">
        <v>117</v>
      </c>
    </row>
    <row r="43" spans="1:9" x14ac:dyDescent="0.35">
      <c r="A43" s="52" t="s">
        <v>68</v>
      </c>
      <c r="B43" s="45">
        <v>7</v>
      </c>
      <c r="C43" s="45">
        <v>10</v>
      </c>
      <c r="D43" s="45">
        <v>3</v>
      </c>
      <c r="E43" s="45"/>
      <c r="F43" s="45"/>
      <c r="G43" s="45"/>
      <c r="H43" s="45">
        <v>2</v>
      </c>
      <c r="I43" s="45">
        <v>22</v>
      </c>
    </row>
    <row r="44" spans="1:9" x14ac:dyDescent="0.35">
      <c r="A44" s="52" t="s">
        <v>69</v>
      </c>
      <c r="B44" s="45">
        <v>7</v>
      </c>
      <c r="C44" s="45">
        <v>8</v>
      </c>
      <c r="D44" s="45">
        <v>5</v>
      </c>
      <c r="E44" s="45"/>
      <c r="F44" s="45"/>
      <c r="G44" s="45"/>
      <c r="H44" s="45">
        <v>8</v>
      </c>
      <c r="I44" s="45">
        <v>28</v>
      </c>
    </row>
    <row r="45" spans="1:9" x14ac:dyDescent="0.35">
      <c r="A45" s="52" t="s">
        <v>70</v>
      </c>
      <c r="B45" s="45">
        <v>32</v>
      </c>
      <c r="C45" s="45">
        <v>29</v>
      </c>
      <c r="D45" s="45">
        <v>24</v>
      </c>
      <c r="E45" s="45"/>
      <c r="F45" s="45"/>
      <c r="G45" s="45"/>
      <c r="H45" s="45">
        <v>13</v>
      </c>
      <c r="I45" s="45">
        <v>98</v>
      </c>
    </row>
    <row r="46" spans="1:9" x14ac:dyDescent="0.35">
      <c r="A46" s="52" t="s">
        <v>71</v>
      </c>
      <c r="B46" s="45">
        <v>23</v>
      </c>
      <c r="C46" s="45">
        <v>24</v>
      </c>
      <c r="D46" s="45">
        <v>24</v>
      </c>
      <c r="E46" s="45"/>
      <c r="F46" s="45"/>
      <c r="G46" s="45"/>
      <c r="H46" s="45">
        <v>11</v>
      </c>
      <c r="I46" s="45">
        <v>82</v>
      </c>
    </row>
    <row r="47" spans="1:9" x14ac:dyDescent="0.35">
      <c r="A47" s="49" t="s">
        <v>6</v>
      </c>
      <c r="B47" s="50">
        <v>68</v>
      </c>
      <c r="C47" s="50">
        <v>73</v>
      </c>
      <c r="D47" s="50"/>
      <c r="E47" s="50"/>
      <c r="F47" s="50"/>
      <c r="G47" s="50"/>
      <c r="H47" s="50">
        <v>64</v>
      </c>
      <c r="I47" s="50">
        <v>205</v>
      </c>
    </row>
    <row r="48" spans="1:9" x14ac:dyDescent="0.35">
      <c r="A48" s="51" t="s">
        <v>17</v>
      </c>
      <c r="B48" s="45">
        <v>68</v>
      </c>
      <c r="C48" s="45">
        <v>73</v>
      </c>
      <c r="D48" s="45"/>
      <c r="E48" s="45"/>
      <c r="F48" s="45"/>
      <c r="G48" s="45"/>
      <c r="H48" s="45">
        <v>64</v>
      </c>
      <c r="I48" s="45">
        <v>205</v>
      </c>
    </row>
    <row r="49" spans="1:9" x14ac:dyDescent="0.35">
      <c r="A49" s="52" t="s">
        <v>72</v>
      </c>
      <c r="B49" s="45">
        <v>14</v>
      </c>
      <c r="C49" s="45">
        <v>10</v>
      </c>
      <c r="D49" s="45"/>
      <c r="E49" s="45"/>
      <c r="F49" s="45"/>
      <c r="G49" s="45"/>
      <c r="H49" s="45">
        <v>15</v>
      </c>
      <c r="I49" s="45">
        <v>39</v>
      </c>
    </row>
    <row r="50" spans="1:9" x14ac:dyDescent="0.35">
      <c r="A50" s="52" t="s">
        <v>73</v>
      </c>
      <c r="B50" s="45">
        <v>7</v>
      </c>
      <c r="C50" s="45">
        <v>7</v>
      </c>
      <c r="D50" s="45"/>
      <c r="E50" s="45"/>
      <c r="F50" s="45"/>
      <c r="G50" s="45"/>
      <c r="H50" s="45">
        <v>4</v>
      </c>
      <c r="I50" s="45">
        <v>18</v>
      </c>
    </row>
    <row r="51" spans="1:9" x14ac:dyDescent="0.35">
      <c r="A51" s="52" t="s">
        <v>74</v>
      </c>
      <c r="B51" s="45"/>
      <c r="C51" s="45">
        <v>8</v>
      </c>
      <c r="D51" s="45"/>
      <c r="E51" s="45"/>
      <c r="F51" s="45"/>
      <c r="G51" s="45"/>
      <c r="H51" s="45">
        <v>8</v>
      </c>
      <c r="I51" s="45">
        <v>16</v>
      </c>
    </row>
    <row r="52" spans="1:9" x14ac:dyDescent="0.35">
      <c r="A52" s="52" t="s">
        <v>75</v>
      </c>
      <c r="B52" s="45">
        <v>29</v>
      </c>
      <c r="C52" s="45">
        <v>27</v>
      </c>
      <c r="D52" s="45"/>
      <c r="E52" s="45"/>
      <c r="F52" s="45"/>
      <c r="G52" s="45"/>
      <c r="H52" s="45">
        <v>19</v>
      </c>
      <c r="I52" s="45">
        <v>75</v>
      </c>
    </row>
    <row r="53" spans="1:9" x14ac:dyDescent="0.35">
      <c r="A53" s="52" t="s">
        <v>76</v>
      </c>
      <c r="B53" s="45">
        <v>18</v>
      </c>
      <c r="C53" s="45">
        <v>21</v>
      </c>
      <c r="D53" s="45"/>
      <c r="E53" s="45"/>
      <c r="F53" s="45"/>
      <c r="G53" s="45"/>
      <c r="H53" s="45">
        <v>18</v>
      </c>
      <c r="I53" s="45">
        <v>57</v>
      </c>
    </row>
    <row r="54" spans="1:9" x14ac:dyDescent="0.35">
      <c r="A54" s="43" t="s">
        <v>24</v>
      </c>
      <c r="B54" s="44">
        <v>1123</v>
      </c>
      <c r="C54" s="44">
        <v>807</v>
      </c>
      <c r="D54" s="44">
        <v>524</v>
      </c>
      <c r="E54" s="44"/>
      <c r="F54" s="44"/>
      <c r="G54" s="44"/>
      <c r="H54" s="44">
        <v>476</v>
      </c>
      <c r="I54" s="44">
        <v>2930</v>
      </c>
    </row>
    <row r="55" spans="1:9" x14ac:dyDescent="0.35">
      <c r="A55" s="49" t="s">
        <v>4</v>
      </c>
      <c r="B55" s="50">
        <v>713</v>
      </c>
      <c r="C55" s="50">
        <v>476</v>
      </c>
      <c r="D55" s="50">
        <v>489</v>
      </c>
      <c r="E55" s="50"/>
      <c r="F55" s="50"/>
      <c r="G55" s="50"/>
      <c r="H55" s="50">
        <v>205</v>
      </c>
      <c r="I55" s="50">
        <v>1883</v>
      </c>
    </row>
    <row r="56" spans="1:9" x14ac:dyDescent="0.35">
      <c r="A56" s="51" t="s">
        <v>13</v>
      </c>
      <c r="B56" s="45">
        <v>473</v>
      </c>
      <c r="C56" s="45">
        <v>368</v>
      </c>
      <c r="D56" s="45">
        <v>373</v>
      </c>
      <c r="E56" s="45"/>
      <c r="F56" s="45"/>
      <c r="G56" s="45"/>
      <c r="H56" s="45">
        <v>152</v>
      </c>
      <c r="I56" s="45">
        <v>1366</v>
      </c>
    </row>
    <row r="57" spans="1:9" x14ac:dyDescent="0.35">
      <c r="A57" s="52" t="s">
        <v>77</v>
      </c>
      <c r="B57" s="45">
        <v>90</v>
      </c>
      <c r="C57" s="45">
        <v>65</v>
      </c>
      <c r="D57" s="45">
        <v>65</v>
      </c>
      <c r="E57" s="45"/>
      <c r="F57" s="45"/>
      <c r="G57" s="45"/>
      <c r="H57" s="45">
        <v>21</v>
      </c>
      <c r="I57" s="45">
        <v>241</v>
      </c>
    </row>
    <row r="58" spans="1:9" x14ac:dyDescent="0.35">
      <c r="A58" s="52" t="s">
        <v>78</v>
      </c>
      <c r="B58" s="45">
        <v>57</v>
      </c>
      <c r="C58" s="45">
        <v>43</v>
      </c>
      <c r="D58" s="45">
        <v>39</v>
      </c>
      <c r="E58" s="45"/>
      <c r="F58" s="45"/>
      <c r="G58" s="45"/>
      <c r="H58" s="45">
        <v>22</v>
      </c>
      <c r="I58" s="45">
        <v>161</v>
      </c>
    </row>
    <row r="59" spans="1:9" x14ac:dyDescent="0.35">
      <c r="A59" s="52" t="s">
        <v>79</v>
      </c>
      <c r="B59" s="45">
        <v>34</v>
      </c>
      <c r="C59" s="45">
        <v>25</v>
      </c>
      <c r="D59" s="45">
        <v>20</v>
      </c>
      <c r="E59" s="45"/>
      <c r="F59" s="45"/>
      <c r="G59" s="45"/>
      <c r="H59" s="45">
        <v>11</v>
      </c>
      <c r="I59" s="45">
        <v>90</v>
      </c>
    </row>
    <row r="60" spans="1:9" x14ac:dyDescent="0.35">
      <c r="A60" s="52" t="s">
        <v>80</v>
      </c>
      <c r="B60" s="45">
        <v>59</v>
      </c>
      <c r="C60" s="45">
        <v>49</v>
      </c>
      <c r="D60" s="45">
        <v>55</v>
      </c>
      <c r="E60" s="45"/>
      <c r="F60" s="45"/>
      <c r="G60" s="45"/>
      <c r="H60" s="45">
        <v>24</v>
      </c>
      <c r="I60" s="45">
        <v>187</v>
      </c>
    </row>
    <row r="61" spans="1:9" x14ac:dyDescent="0.35">
      <c r="A61" s="52" t="s">
        <v>81</v>
      </c>
      <c r="B61" s="45">
        <v>40</v>
      </c>
      <c r="C61" s="45">
        <v>38</v>
      </c>
      <c r="D61" s="45">
        <v>30</v>
      </c>
      <c r="E61" s="45"/>
      <c r="F61" s="45"/>
      <c r="G61" s="45"/>
      <c r="H61" s="45">
        <v>18</v>
      </c>
      <c r="I61" s="45">
        <v>126</v>
      </c>
    </row>
    <row r="62" spans="1:9" x14ac:dyDescent="0.35">
      <c r="A62" s="52" t="s">
        <v>82</v>
      </c>
      <c r="B62" s="45">
        <v>31</v>
      </c>
      <c r="C62" s="45">
        <v>21</v>
      </c>
      <c r="D62" s="45">
        <v>24</v>
      </c>
      <c r="E62" s="45"/>
      <c r="F62" s="45"/>
      <c r="G62" s="45"/>
      <c r="H62" s="45">
        <v>7</v>
      </c>
      <c r="I62" s="45">
        <v>83</v>
      </c>
    </row>
    <row r="63" spans="1:9" x14ac:dyDescent="0.35">
      <c r="A63" s="52" t="s">
        <v>83</v>
      </c>
      <c r="B63" s="45">
        <v>25</v>
      </c>
      <c r="C63" s="45">
        <v>16</v>
      </c>
      <c r="D63" s="45">
        <v>15</v>
      </c>
      <c r="E63" s="45"/>
      <c r="F63" s="45"/>
      <c r="G63" s="45"/>
      <c r="H63" s="45">
        <v>2</v>
      </c>
      <c r="I63" s="45">
        <v>58</v>
      </c>
    </row>
    <row r="64" spans="1:9" x14ac:dyDescent="0.35">
      <c r="A64" s="52" t="s">
        <v>84</v>
      </c>
      <c r="B64" s="45">
        <v>60</v>
      </c>
      <c r="C64" s="45">
        <v>49</v>
      </c>
      <c r="D64" s="45">
        <v>54</v>
      </c>
      <c r="E64" s="45"/>
      <c r="F64" s="45"/>
      <c r="G64" s="45"/>
      <c r="H64" s="45">
        <v>22</v>
      </c>
      <c r="I64" s="45">
        <v>185</v>
      </c>
    </row>
    <row r="65" spans="1:9" x14ac:dyDescent="0.35">
      <c r="A65" s="52" t="s">
        <v>85</v>
      </c>
      <c r="B65" s="45">
        <v>77</v>
      </c>
      <c r="C65" s="45">
        <v>62</v>
      </c>
      <c r="D65" s="45">
        <v>71</v>
      </c>
      <c r="E65" s="45"/>
      <c r="F65" s="45"/>
      <c r="G65" s="45"/>
      <c r="H65" s="45">
        <v>25</v>
      </c>
      <c r="I65" s="45">
        <v>235</v>
      </c>
    </row>
    <row r="66" spans="1:9" x14ac:dyDescent="0.35">
      <c r="A66" s="51" t="s">
        <v>14</v>
      </c>
      <c r="B66" s="45">
        <v>240</v>
      </c>
      <c r="C66" s="45">
        <v>108</v>
      </c>
      <c r="D66" s="45">
        <v>116</v>
      </c>
      <c r="E66" s="45"/>
      <c r="F66" s="45"/>
      <c r="G66" s="45"/>
      <c r="H66" s="45">
        <v>53</v>
      </c>
      <c r="I66" s="45">
        <v>517</v>
      </c>
    </row>
    <row r="67" spans="1:9" x14ac:dyDescent="0.35">
      <c r="A67" s="52" t="s">
        <v>86</v>
      </c>
      <c r="B67" s="45">
        <v>46</v>
      </c>
      <c r="C67" s="45">
        <v>21</v>
      </c>
      <c r="D67" s="45">
        <v>21</v>
      </c>
      <c r="E67" s="45"/>
      <c r="F67" s="45"/>
      <c r="G67" s="45"/>
      <c r="H67" s="45">
        <v>10</v>
      </c>
      <c r="I67" s="45">
        <v>98</v>
      </c>
    </row>
    <row r="68" spans="1:9" x14ac:dyDescent="0.35">
      <c r="A68" s="52" t="s">
        <v>87</v>
      </c>
      <c r="B68" s="45">
        <v>83</v>
      </c>
      <c r="C68" s="45">
        <v>38</v>
      </c>
      <c r="D68" s="45">
        <v>49</v>
      </c>
      <c r="E68" s="45"/>
      <c r="F68" s="45"/>
      <c r="G68" s="45"/>
      <c r="H68" s="45">
        <v>16</v>
      </c>
      <c r="I68" s="45">
        <v>186</v>
      </c>
    </row>
    <row r="69" spans="1:9" x14ac:dyDescent="0.35">
      <c r="A69" s="52" t="s">
        <v>88</v>
      </c>
      <c r="B69" s="45">
        <v>50</v>
      </c>
      <c r="C69" s="45">
        <v>34</v>
      </c>
      <c r="D69" s="45">
        <v>29</v>
      </c>
      <c r="E69" s="45"/>
      <c r="F69" s="45"/>
      <c r="G69" s="45"/>
      <c r="H69" s="45">
        <v>17</v>
      </c>
      <c r="I69" s="45">
        <v>130</v>
      </c>
    </row>
    <row r="70" spans="1:9" x14ac:dyDescent="0.35">
      <c r="A70" s="52" t="s">
        <v>472</v>
      </c>
      <c r="B70" s="45">
        <v>61</v>
      </c>
      <c r="C70" s="45">
        <v>15</v>
      </c>
      <c r="D70" s="45">
        <v>17</v>
      </c>
      <c r="E70" s="45"/>
      <c r="F70" s="45"/>
      <c r="G70" s="45"/>
      <c r="H70" s="45"/>
      <c r="I70" s="45">
        <v>93</v>
      </c>
    </row>
    <row r="71" spans="1:9" x14ac:dyDescent="0.35">
      <c r="A71" s="52" t="s">
        <v>89</v>
      </c>
      <c r="B71" s="45"/>
      <c r="C71" s="45"/>
      <c r="D71" s="45"/>
      <c r="E71" s="45"/>
      <c r="F71" s="45"/>
      <c r="G71" s="45"/>
      <c r="H71" s="45">
        <v>10</v>
      </c>
      <c r="I71" s="45">
        <v>10</v>
      </c>
    </row>
    <row r="72" spans="1:9" x14ac:dyDescent="0.35">
      <c r="A72" s="49" t="s">
        <v>6</v>
      </c>
      <c r="B72" s="50">
        <v>341</v>
      </c>
      <c r="C72" s="50">
        <v>281</v>
      </c>
      <c r="D72" s="50"/>
      <c r="E72" s="50"/>
      <c r="F72" s="50"/>
      <c r="G72" s="50"/>
      <c r="H72" s="50">
        <v>254</v>
      </c>
      <c r="I72" s="50">
        <v>876</v>
      </c>
    </row>
    <row r="73" spans="1:9" x14ac:dyDescent="0.35">
      <c r="A73" s="51" t="s">
        <v>17</v>
      </c>
      <c r="B73" s="45">
        <v>341</v>
      </c>
      <c r="C73" s="45">
        <v>281</v>
      </c>
      <c r="D73" s="45"/>
      <c r="E73" s="45"/>
      <c r="F73" s="45"/>
      <c r="G73" s="45"/>
      <c r="H73" s="45">
        <v>254</v>
      </c>
      <c r="I73" s="45">
        <v>876</v>
      </c>
    </row>
    <row r="74" spans="1:9" x14ac:dyDescent="0.35">
      <c r="A74" s="52" t="s">
        <v>90</v>
      </c>
      <c r="B74" s="45">
        <v>22</v>
      </c>
      <c r="C74" s="45">
        <v>20</v>
      </c>
      <c r="D74" s="45"/>
      <c r="E74" s="45"/>
      <c r="F74" s="45"/>
      <c r="G74" s="45"/>
      <c r="H74" s="45">
        <v>13</v>
      </c>
      <c r="I74" s="45">
        <v>55</v>
      </c>
    </row>
    <row r="75" spans="1:9" x14ac:dyDescent="0.35">
      <c r="A75" s="52" t="s">
        <v>480</v>
      </c>
      <c r="B75" s="45">
        <v>18</v>
      </c>
      <c r="C75" s="45"/>
      <c r="D75" s="45"/>
      <c r="E75" s="45"/>
      <c r="F75" s="45"/>
      <c r="G75" s="45"/>
      <c r="H75" s="45">
        <v>9</v>
      </c>
      <c r="I75" s="45">
        <v>27</v>
      </c>
    </row>
    <row r="76" spans="1:9" x14ac:dyDescent="0.35">
      <c r="A76" s="52" t="s">
        <v>91</v>
      </c>
      <c r="B76" s="45">
        <v>45</v>
      </c>
      <c r="C76" s="45">
        <v>45</v>
      </c>
      <c r="D76" s="45"/>
      <c r="E76" s="45"/>
      <c r="F76" s="45"/>
      <c r="G76" s="45"/>
      <c r="H76" s="45">
        <v>27</v>
      </c>
      <c r="I76" s="45">
        <v>117</v>
      </c>
    </row>
    <row r="77" spans="1:9" x14ac:dyDescent="0.35">
      <c r="A77" s="52" t="s">
        <v>92</v>
      </c>
      <c r="B77" s="45">
        <v>27</v>
      </c>
      <c r="C77" s="45">
        <v>22</v>
      </c>
      <c r="D77" s="45"/>
      <c r="E77" s="45"/>
      <c r="F77" s="45"/>
      <c r="G77" s="45"/>
      <c r="H77" s="45">
        <v>13</v>
      </c>
      <c r="I77" s="45">
        <v>62</v>
      </c>
    </row>
    <row r="78" spans="1:9" x14ac:dyDescent="0.35">
      <c r="A78" s="52" t="s">
        <v>496</v>
      </c>
      <c r="B78" s="45"/>
      <c r="C78" s="45">
        <v>14</v>
      </c>
      <c r="D78" s="45"/>
      <c r="E78" s="45"/>
      <c r="F78" s="45"/>
      <c r="G78" s="45"/>
      <c r="H78" s="45"/>
      <c r="I78" s="45">
        <v>14</v>
      </c>
    </row>
    <row r="79" spans="1:9" x14ac:dyDescent="0.35">
      <c r="A79" s="52" t="s">
        <v>93</v>
      </c>
      <c r="B79" s="45">
        <v>10</v>
      </c>
      <c r="C79" s="45">
        <v>8</v>
      </c>
      <c r="D79" s="45"/>
      <c r="E79" s="45"/>
      <c r="F79" s="45"/>
      <c r="G79" s="45"/>
      <c r="H79" s="45">
        <v>14</v>
      </c>
      <c r="I79" s="45">
        <v>32</v>
      </c>
    </row>
    <row r="80" spans="1:9" x14ac:dyDescent="0.35">
      <c r="A80" s="52" t="s">
        <v>94</v>
      </c>
      <c r="B80" s="45">
        <v>27</v>
      </c>
      <c r="C80" s="45">
        <v>21</v>
      </c>
      <c r="D80" s="45"/>
      <c r="E80" s="45"/>
      <c r="F80" s="45"/>
      <c r="G80" s="45"/>
      <c r="H80" s="45">
        <v>25</v>
      </c>
      <c r="I80" s="45">
        <v>73</v>
      </c>
    </row>
    <row r="81" spans="1:9" x14ac:dyDescent="0.35">
      <c r="A81" s="52" t="s">
        <v>95</v>
      </c>
      <c r="B81" s="45">
        <v>20</v>
      </c>
      <c r="C81" s="45">
        <v>10</v>
      </c>
      <c r="D81" s="45"/>
      <c r="E81" s="45"/>
      <c r="F81" s="45"/>
      <c r="G81" s="45"/>
      <c r="H81" s="45">
        <v>23</v>
      </c>
      <c r="I81" s="45">
        <v>53</v>
      </c>
    </row>
    <row r="82" spans="1:9" x14ac:dyDescent="0.35">
      <c r="A82" s="52" t="s">
        <v>96</v>
      </c>
      <c r="B82" s="45">
        <v>27</v>
      </c>
      <c r="C82" s="45">
        <v>9</v>
      </c>
      <c r="D82" s="45"/>
      <c r="E82" s="45"/>
      <c r="F82" s="45"/>
      <c r="G82" s="45"/>
      <c r="H82" s="45">
        <v>4</v>
      </c>
      <c r="I82" s="45">
        <v>40</v>
      </c>
    </row>
    <row r="83" spans="1:9" x14ac:dyDescent="0.35">
      <c r="A83" s="52" t="s">
        <v>97</v>
      </c>
      <c r="B83" s="45">
        <v>35</v>
      </c>
      <c r="C83" s="45">
        <v>39</v>
      </c>
      <c r="D83" s="45"/>
      <c r="E83" s="45"/>
      <c r="F83" s="45"/>
      <c r="G83" s="45"/>
      <c r="H83" s="45">
        <v>31</v>
      </c>
      <c r="I83" s="45">
        <v>105</v>
      </c>
    </row>
    <row r="84" spans="1:9" x14ac:dyDescent="0.35">
      <c r="A84" s="52" t="s">
        <v>98</v>
      </c>
      <c r="B84" s="45">
        <v>33</v>
      </c>
      <c r="C84" s="45">
        <v>32</v>
      </c>
      <c r="D84" s="45"/>
      <c r="E84" s="45"/>
      <c r="F84" s="45"/>
      <c r="G84" s="45"/>
      <c r="H84" s="45">
        <v>27</v>
      </c>
      <c r="I84" s="45">
        <v>92</v>
      </c>
    </row>
    <row r="85" spans="1:9" x14ac:dyDescent="0.35">
      <c r="A85" s="52" t="s">
        <v>99</v>
      </c>
      <c r="B85" s="45">
        <v>30</v>
      </c>
      <c r="C85" s="45">
        <v>12</v>
      </c>
      <c r="D85" s="45"/>
      <c r="E85" s="45"/>
      <c r="F85" s="45"/>
      <c r="G85" s="45"/>
      <c r="H85" s="45">
        <v>17</v>
      </c>
      <c r="I85" s="45">
        <v>59</v>
      </c>
    </row>
    <row r="86" spans="1:9" x14ac:dyDescent="0.35">
      <c r="A86" s="52" t="s">
        <v>102</v>
      </c>
      <c r="B86" s="45">
        <v>24</v>
      </c>
      <c r="C86" s="45">
        <v>15</v>
      </c>
      <c r="D86" s="45"/>
      <c r="E86" s="45"/>
      <c r="F86" s="45"/>
      <c r="G86" s="45"/>
      <c r="H86" s="45">
        <v>20</v>
      </c>
      <c r="I86" s="45">
        <v>59</v>
      </c>
    </row>
    <row r="87" spans="1:9" x14ac:dyDescent="0.35">
      <c r="A87" s="52" t="s">
        <v>103</v>
      </c>
      <c r="B87" s="45">
        <v>23</v>
      </c>
      <c r="C87" s="45">
        <v>34</v>
      </c>
      <c r="D87" s="45"/>
      <c r="E87" s="45"/>
      <c r="F87" s="45"/>
      <c r="G87" s="45"/>
      <c r="H87" s="45">
        <v>31</v>
      </c>
      <c r="I87" s="45">
        <v>88</v>
      </c>
    </row>
    <row r="88" spans="1:9" x14ac:dyDescent="0.35">
      <c r="A88" s="49" t="s">
        <v>7</v>
      </c>
      <c r="B88" s="50">
        <v>69</v>
      </c>
      <c r="C88" s="50">
        <v>50</v>
      </c>
      <c r="D88" s="50">
        <v>35</v>
      </c>
      <c r="E88" s="50"/>
      <c r="F88" s="50"/>
      <c r="G88" s="50"/>
      <c r="H88" s="50">
        <v>17</v>
      </c>
      <c r="I88" s="50">
        <v>171</v>
      </c>
    </row>
    <row r="89" spans="1:9" x14ac:dyDescent="0.35">
      <c r="A89" s="51" t="s">
        <v>18</v>
      </c>
      <c r="B89" s="45">
        <v>69</v>
      </c>
      <c r="C89" s="45">
        <v>50</v>
      </c>
      <c r="D89" s="45">
        <v>35</v>
      </c>
      <c r="E89" s="45"/>
      <c r="F89" s="45"/>
      <c r="G89" s="45"/>
      <c r="H89" s="45">
        <v>17</v>
      </c>
      <c r="I89" s="45">
        <v>171</v>
      </c>
    </row>
    <row r="90" spans="1:9" x14ac:dyDescent="0.35">
      <c r="A90" s="52" t="s">
        <v>104</v>
      </c>
      <c r="B90" s="45">
        <v>4</v>
      </c>
      <c r="C90" s="45">
        <v>8</v>
      </c>
      <c r="D90" s="45">
        <v>2</v>
      </c>
      <c r="E90" s="45"/>
      <c r="F90" s="45"/>
      <c r="G90" s="45"/>
      <c r="H90" s="45">
        <v>1</v>
      </c>
      <c r="I90" s="45">
        <v>15</v>
      </c>
    </row>
    <row r="91" spans="1:9" x14ac:dyDescent="0.35">
      <c r="A91" s="52" t="s">
        <v>105</v>
      </c>
      <c r="B91" s="45">
        <v>65</v>
      </c>
      <c r="C91" s="45">
        <v>42</v>
      </c>
      <c r="D91" s="45">
        <v>33</v>
      </c>
      <c r="E91" s="45"/>
      <c r="F91" s="45"/>
      <c r="G91" s="45"/>
      <c r="H91" s="45">
        <v>16</v>
      </c>
      <c r="I91" s="45">
        <v>156</v>
      </c>
    </row>
    <row r="92" spans="1:9" x14ac:dyDescent="0.35">
      <c r="A92" s="43" t="s">
        <v>8</v>
      </c>
      <c r="B92" s="44">
        <v>2142</v>
      </c>
      <c r="C92" s="44">
        <v>1263</v>
      </c>
      <c r="D92" s="44">
        <v>577</v>
      </c>
      <c r="E92" s="44"/>
      <c r="F92" s="44"/>
      <c r="G92" s="44"/>
      <c r="H92" s="44">
        <v>626</v>
      </c>
      <c r="I92" s="44">
        <v>4608</v>
      </c>
    </row>
    <row r="93" spans="1:9" x14ac:dyDescent="0.35">
      <c r="A93" s="49" t="s">
        <v>4</v>
      </c>
      <c r="B93" s="50">
        <v>1158</v>
      </c>
      <c r="C93" s="50">
        <v>626</v>
      </c>
      <c r="D93" s="50">
        <v>554</v>
      </c>
      <c r="E93" s="50"/>
      <c r="F93" s="50"/>
      <c r="G93" s="50"/>
      <c r="H93" s="50">
        <v>167</v>
      </c>
      <c r="I93" s="50">
        <v>2505</v>
      </c>
    </row>
    <row r="94" spans="1:9" x14ac:dyDescent="0.35">
      <c r="A94" s="51" t="s">
        <v>13</v>
      </c>
      <c r="B94" s="45">
        <v>772</v>
      </c>
      <c r="C94" s="45">
        <v>424</v>
      </c>
      <c r="D94" s="45">
        <v>394</v>
      </c>
      <c r="E94" s="45"/>
      <c r="F94" s="45"/>
      <c r="G94" s="45"/>
      <c r="H94" s="45">
        <v>94</v>
      </c>
      <c r="I94" s="45">
        <v>1684</v>
      </c>
    </row>
    <row r="95" spans="1:9" x14ac:dyDescent="0.35">
      <c r="A95" s="52" t="s">
        <v>106</v>
      </c>
      <c r="B95" s="45">
        <v>772</v>
      </c>
      <c r="C95" s="45">
        <v>424</v>
      </c>
      <c r="D95" s="45">
        <v>394</v>
      </c>
      <c r="E95" s="45"/>
      <c r="F95" s="45"/>
      <c r="G95" s="45"/>
      <c r="H95" s="45">
        <v>94</v>
      </c>
      <c r="I95" s="45">
        <v>1684</v>
      </c>
    </row>
    <row r="96" spans="1:9" x14ac:dyDescent="0.35">
      <c r="A96" s="51" t="s">
        <v>14</v>
      </c>
      <c r="B96" s="45">
        <v>386</v>
      </c>
      <c r="C96" s="45">
        <v>202</v>
      </c>
      <c r="D96" s="45">
        <v>160</v>
      </c>
      <c r="E96" s="45"/>
      <c r="F96" s="45"/>
      <c r="G96" s="45"/>
      <c r="H96" s="45">
        <v>73</v>
      </c>
      <c r="I96" s="45">
        <v>821</v>
      </c>
    </row>
    <row r="97" spans="1:9" x14ac:dyDescent="0.35">
      <c r="A97" s="52" t="s">
        <v>107</v>
      </c>
      <c r="B97" s="45">
        <v>386</v>
      </c>
      <c r="C97" s="45">
        <v>202</v>
      </c>
      <c r="D97" s="45">
        <v>160</v>
      </c>
      <c r="E97" s="45"/>
      <c r="F97" s="45"/>
      <c r="G97" s="45"/>
      <c r="H97" s="45">
        <v>73</v>
      </c>
      <c r="I97" s="45">
        <v>821</v>
      </c>
    </row>
    <row r="98" spans="1:9" x14ac:dyDescent="0.35">
      <c r="A98" s="49" t="s">
        <v>6</v>
      </c>
      <c r="B98" s="50">
        <v>957</v>
      </c>
      <c r="C98" s="50">
        <v>620</v>
      </c>
      <c r="D98" s="50"/>
      <c r="E98" s="50"/>
      <c r="F98" s="50"/>
      <c r="G98" s="50"/>
      <c r="H98" s="50">
        <v>442</v>
      </c>
      <c r="I98" s="50">
        <v>2019</v>
      </c>
    </row>
    <row r="99" spans="1:9" x14ac:dyDescent="0.35">
      <c r="A99" s="51" t="s">
        <v>17</v>
      </c>
      <c r="B99" s="45">
        <v>957</v>
      </c>
      <c r="C99" s="45">
        <v>620</v>
      </c>
      <c r="D99" s="45"/>
      <c r="E99" s="45"/>
      <c r="F99" s="45"/>
      <c r="G99" s="45"/>
      <c r="H99" s="45">
        <v>442</v>
      </c>
      <c r="I99" s="45">
        <v>2019</v>
      </c>
    </row>
    <row r="100" spans="1:9" x14ac:dyDescent="0.35">
      <c r="A100" s="52" t="s">
        <v>108</v>
      </c>
      <c r="B100" s="45">
        <v>87</v>
      </c>
      <c r="C100" s="45">
        <v>65</v>
      </c>
      <c r="D100" s="45"/>
      <c r="E100" s="45"/>
      <c r="F100" s="45"/>
      <c r="G100" s="45"/>
      <c r="H100" s="45">
        <v>54</v>
      </c>
      <c r="I100" s="45">
        <v>206</v>
      </c>
    </row>
    <row r="101" spans="1:9" x14ac:dyDescent="0.35">
      <c r="A101" s="52" t="s">
        <v>109</v>
      </c>
      <c r="B101" s="45">
        <v>16</v>
      </c>
      <c r="C101" s="45">
        <v>20</v>
      </c>
      <c r="D101" s="45"/>
      <c r="E101" s="45"/>
      <c r="F101" s="45"/>
      <c r="G101" s="45"/>
      <c r="H101" s="45">
        <v>10</v>
      </c>
      <c r="I101" s="45">
        <v>46</v>
      </c>
    </row>
    <row r="102" spans="1:9" x14ac:dyDescent="0.35">
      <c r="A102" s="52" t="s">
        <v>110</v>
      </c>
      <c r="B102" s="45">
        <v>15</v>
      </c>
      <c r="C102" s="45">
        <v>8</v>
      </c>
      <c r="D102" s="45"/>
      <c r="E102" s="45"/>
      <c r="F102" s="45"/>
      <c r="G102" s="45"/>
      <c r="H102" s="45">
        <v>6</v>
      </c>
      <c r="I102" s="45">
        <v>29</v>
      </c>
    </row>
    <row r="103" spans="1:9" x14ac:dyDescent="0.35">
      <c r="A103" s="52" t="s">
        <v>481</v>
      </c>
      <c r="B103" s="45">
        <v>1</v>
      </c>
      <c r="C103" s="45">
        <v>9</v>
      </c>
      <c r="D103" s="45"/>
      <c r="E103" s="45"/>
      <c r="F103" s="45"/>
      <c r="G103" s="45"/>
      <c r="H103" s="45"/>
      <c r="I103" s="45">
        <v>10</v>
      </c>
    </row>
    <row r="104" spans="1:9" x14ac:dyDescent="0.35">
      <c r="A104" s="52" t="s">
        <v>112</v>
      </c>
      <c r="B104" s="45">
        <v>41</v>
      </c>
      <c r="C104" s="45">
        <v>14</v>
      </c>
      <c r="D104" s="45"/>
      <c r="E104" s="45"/>
      <c r="F104" s="45"/>
      <c r="G104" s="45"/>
      <c r="H104" s="45">
        <v>24</v>
      </c>
      <c r="I104" s="45">
        <v>79</v>
      </c>
    </row>
    <row r="105" spans="1:9" x14ac:dyDescent="0.35">
      <c r="A105" s="52" t="s">
        <v>113</v>
      </c>
      <c r="B105" s="45">
        <v>109</v>
      </c>
      <c r="C105" s="45">
        <v>72</v>
      </c>
      <c r="D105" s="45"/>
      <c r="E105" s="45"/>
      <c r="F105" s="45"/>
      <c r="G105" s="45"/>
      <c r="H105" s="45">
        <v>59</v>
      </c>
      <c r="I105" s="45">
        <v>240</v>
      </c>
    </row>
    <row r="106" spans="1:9" x14ac:dyDescent="0.35">
      <c r="A106" s="52" t="s">
        <v>114</v>
      </c>
      <c r="B106" s="45">
        <v>9</v>
      </c>
      <c r="C106" s="45"/>
      <c r="D106" s="45"/>
      <c r="E106" s="45"/>
      <c r="F106" s="45"/>
      <c r="G106" s="45"/>
      <c r="H106" s="45">
        <v>6</v>
      </c>
      <c r="I106" s="45">
        <v>15</v>
      </c>
    </row>
    <row r="107" spans="1:9" x14ac:dyDescent="0.35">
      <c r="A107" s="52" t="s">
        <v>115</v>
      </c>
      <c r="B107" s="45">
        <v>10</v>
      </c>
      <c r="C107" s="45">
        <v>9</v>
      </c>
      <c r="D107" s="45"/>
      <c r="E107" s="45"/>
      <c r="F107" s="45"/>
      <c r="G107" s="45"/>
      <c r="H107" s="45">
        <v>2</v>
      </c>
      <c r="I107" s="45">
        <v>21</v>
      </c>
    </row>
    <row r="108" spans="1:9" x14ac:dyDescent="0.35">
      <c r="A108" s="52" t="s">
        <v>116</v>
      </c>
      <c r="B108" s="45">
        <v>72</v>
      </c>
      <c r="C108" s="45">
        <v>57</v>
      </c>
      <c r="D108" s="45"/>
      <c r="E108" s="45"/>
      <c r="F108" s="45"/>
      <c r="G108" s="45"/>
      <c r="H108" s="45">
        <v>52</v>
      </c>
      <c r="I108" s="45">
        <v>181</v>
      </c>
    </row>
    <row r="109" spans="1:9" x14ac:dyDescent="0.35">
      <c r="A109" s="52" t="s">
        <v>117</v>
      </c>
      <c r="B109" s="45">
        <v>51</v>
      </c>
      <c r="C109" s="45">
        <v>35</v>
      </c>
      <c r="D109" s="45"/>
      <c r="E109" s="45"/>
      <c r="F109" s="45"/>
      <c r="G109" s="45"/>
      <c r="H109" s="45">
        <v>22</v>
      </c>
      <c r="I109" s="45">
        <v>108</v>
      </c>
    </row>
    <row r="110" spans="1:9" x14ac:dyDescent="0.35">
      <c r="A110" s="52" t="s">
        <v>118</v>
      </c>
      <c r="B110" s="45">
        <v>129</v>
      </c>
      <c r="C110" s="45">
        <v>63</v>
      </c>
      <c r="D110" s="45"/>
      <c r="E110" s="45"/>
      <c r="F110" s="45"/>
      <c r="G110" s="45"/>
      <c r="H110" s="45">
        <v>41</v>
      </c>
      <c r="I110" s="45">
        <v>233</v>
      </c>
    </row>
    <row r="111" spans="1:9" x14ac:dyDescent="0.35">
      <c r="A111" s="52" t="s">
        <v>119</v>
      </c>
      <c r="B111" s="45">
        <v>47</v>
      </c>
      <c r="C111" s="45">
        <v>21</v>
      </c>
      <c r="D111" s="45"/>
      <c r="E111" s="45"/>
      <c r="F111" s="45"/>
      <c r="G111" s="45"/>
      <c r="H111" s="45">
        <v>18</v>
      </c>
      <c r="I111" s="45">
        <v>86</v>
      </c>
    </row>
    <row r="112" spans="1:9" x14ac:dyDescent="0.35">
      <c r="A112" s="52" t="s">
        <v>120</v>
      </c>
      <c r="B112" s="45">
        <v>110</v>
      </c>
      <c r="C112" s="45">
        <v>76</v>
      </c>
      <c r="D112" s="45"/>
      <c r="E112" s="45"/>
      <c r="F112" s="45"/>
      <c r="G112" s="45"/>
      <c r="H112" s="45">
        <v>53</v>
      </c>
      <c r="I112" s="45">
        <v>239</v>
      </c>
    </row>
    <row r="113" spans="1:9" x14ac:dyDescent="0.35">
      <c r="A113" s="52" t="s">
        <v>121</v>
      </c>
      <c r="B113" s="45">
        <v>97</v>
      </c>
      <c r="C113" s="45">
        <v>62</v>
      </c>
      <c r="D113" s="45"/>
      <c r="E113" s="45"/>
      <c r="F113" s="45"/>
      <c r="G113" s="45"/>
      <c r="H113" s="45">
        <v>47</v>
      </c>
      <c r="I113" s="45">
        <v>206</v>
      </c>
    </row>
    <row r="114" spans="1:9" x14ac:dyDescent="0.35">
      <c r="A114" s="52" t="s">
        <v>122</v>
      </c>
      <c r="B114" s="45">
        <v>75</v>
      </c>
      <c r="C114" s="45">
        <v>57</v>
      </c>
      <c r="D114" s="45"/>
      <c r="E114" s="45"/>
      <c r="F114" s="45"/>
      <c r="G114" s="45"/>
      <c r="H114" s="45">
        <v>34</v>
      </c>
      <c r="I114" s="45">
        <v>166</v>
      </c>
    </row>
    <row r="115" spans="1:9" x14ac:dyDescent="0.35">
      <c r="A115" s="52" t="s">
        <v>123</v>
      </c>
      <c r="B115" s="45">
        <v>34</v>
      </c>
      <c r="C115" s="45">
        <v>34</v>
      </c>
      <c r="D115" s="45"/>
      <c r="E115" s="45"/>
      <c r="F115" s="45"/>
      <c r="G115" s="45"/>
      <c r="H115" s="45"/>
      <c r="I115" s="45">
        <v>68</v>
      </c>
    </row>
    <row r="116" spans="1:9" x14ac:dyDescent="0.35">
      <c r="A116" s="52" t="s">
        <v>124</v>
      </c>
      <c r="B116" s="45">
        <v>54</v>
      </c>
      <c r="C116" s="45">
        <v>18</v>
      </c>
      <c r="D116" s="45"/>
      <c r="E116" s="45"/>
      <c r="F116" s="45"/>
      <c r="G116" s="45"/>
      <c r="H116" s="45">
        <v>14</v>
      </c>
      <c r="I116" s="45">
        <v>86</v>
      </c>
    </row>
    <row r="117" spans="1:9" x14ac:dyDescent="0.35">
      <c r="A117" s="49" t="s">
        <v>7</v>
      </c>
      <c r="B117" s="50">
        <v>27</v>
      </c>
      <c r="C117" s="50">
        <v>17</v>
      </c>
      <c r="D117" s="50">
        <v>23</v>
      </c>
      <c r="E117" s="50"/>
      <c r="F117" s="50"/>
      <c r="G117" s="50"/>
      <c r="H117" s="50">
        <v>17</v>
      </c>
      <c r="I117" s="50">
        <v>84</v>
      </c>
    </row>
    <row r="118" spans="1:9" x14ac:dyDescent="0.35">
      <c r="A118" s="51" t="s">
        <v>18</v>
      </c>
      <c r="B118" s="45">
        <v>27</v>
      </c>
      <c r="C118" s="45">
        <v>17</v>
      </c>
      <c r="D118" s="45">
        <v>23</v>
      </c>
      <c r="E118" s="45"/>
      <c r="F118" s="45"/>
      <c r="G118" s="45"/>
      <c r="H118" s="45">
        <v>17</v>
      </c>
      <c r="I118" s="45">
        <v>84</v>
      </c>
    </row>
    <row r="119" spans="1:9" x14ac:dyDescent="0.35">
      <c r="A119" s="52" t="s">
        <v>125</v>
      </c>
      <c r="B119" s="45">
        <v>27</v>
      </c>
      <c r="C119" s="45">
        <v>17</v>
      </c>
      <c r="D119" s="45">
        <v>23</v>
      </c>
      <c r="E119" s="45"/>
      <c r="F119" s="45"/>
      <c r="G119" s="45"/>
      <c r="H119" s="45">
        <v>17</v>
      </c>
      <c r="I119" s="45">
        <v>84</v>
      </c>
    </row>
    <row r="120" spans="1:9" x14ac:dyDescent="0.35">
      <c r="A120" s="43" t="s">
        <v>25</v>
      </c>
      <c r="B120" s="44">
        <v>247</v>
      </c>
      <c r="C120" s="44">
        <v>178</v>
      </c>
      <c r="D120" s="44">
        <v>147</v>
      </c>
      <c r="E120" s="44">
        <v>133</v>
      </c>
      <c r="F120" s="44">
        <v>179</v>
      </c>
      <c r="G120" s="44"/>
      <c r="H120" s="44">
        <v>278</v>
      </c>
      <c r="I120" s="44">
        <v>1162</v>
      </c>
    </row>
    <row r="121" spans="1:9" x14ac:dyDescent="0.35">
      <c r="A121" s="49" t="s">
        <v>4</v>
      </c>
      <c r="B121" s="50">
        <v>32</v>
      </c>
      <c r="C121" s="50">
        <v>21</v>
      </c>
      <c r="D121" s="50">
        <v>14</v>
      </c>
      <c r="E121" s="50"/>
      <c r="F121" s="50"/>
      <c r="G121" s="50"/>
      <c r="H121" s="50">
        <v>5</v>
      </c>
      <c r="I121" s="50">
        <v>72</v>
      </c>
    </row>
    <row r="122" spans="1:9" x14ac:dyDescent="0.35">
      <c r="A122" s="51" t="s">
        <v>13</v>
      </c>
      <c r="B122" s="45">
        <v>32</v>
      </c>
      <c r="C122" s="45">
        <v>21</v>
      </c>
      <c r="D122" s="45">
        <v>14</v>
      </c>
      <c r="E122" s="45"/>
      <c r="F122" s="45"/>
      <c r="G122" s="45"/>
      <c r="H122" s="45">
        <v>5</v>
      </c>
      <c r="I122" s="45">
        <v>72</v>
      </c>
    </row>
    <row r="123" spans="1:9" x14ac:dyDescent="0.35">
      <c r="A123" s="52" t="s">
        <v>126</v>
      </c>
      <c r="B123" s="45">
        <v>32</v>
      </c>
      <c r="C123" s="45">
        <v>21</v>
      </c>
      <c r="D123" s="45">
        <v>14</v>
      </c>
      <c r="E123" s="45"/>
      <c r="F123" s="45"/>
      <c r="G123" s="45"/>
      <c r="H123" s="45">
        <v>5</v>
      </c>
      <c r="I123" s="45">
        <v>72</v>
      </c>
    </row>
    <row r="124" spans="1:9" x14ac:dyDescent="0.35">
      <c r="A124" s="49" t="s">
        <v>6</v>
      </c>
      <c r="B124" s="50">
        <v>206</v>
      </c>
      <c r="C124" s="50">
        <v>147</v>
      </c>
      <c r="D124" s="50">
        <v>131</v>
      </c>
      <c r="E124" s="50">
        <v>133</v>
      </c>
      <c r="F124" s="50">
        <v>179</v>
      </c>
      <c r="G124" s="50"/>
      <c r="H124" s="50">
        <v>270</v>
      </c>
      <c r="I124" s="50">
        <v>1066</v>
      </c>
    </row>
    <row r="125" spans="1:9" x14ac:dyDescent="0.35">
      <c r="A125" s="51" t="s">
        <v>16</v>
      </c>
      <c r="B125" s="45">
        <v>187</v>
      </c>
      <c r="C125" s="45">
        <v>132</v>
      </c>
      <c r="D125" s="45">
        <v>131</v>
      </c>
      <c r="E125" s="45">
        <v>133</v>
      </c>
      <c r="F125" s="45">
        <v>179</v>
      </c>
      <c r="G125" s="45"/>
      <c r="H125" s="45">
        <v>261</v>
      </c>
      <c r="I125" s="45">
        <v>1023</v>
      </c>
    </row>
    <row r="126" spans="1:9" x14ac:dyDescent="0.35">
      <c r="A126" s="52" t="s">
        <v>127</v>
      </c>
      <c r="B126" s="45">
        <v>187</v>
      </c>
      <c r="C126" s="45">
        <v>132</v>
      </c>
      <c r="D126" s="45">
        <v>131</v>
      </c>
      <c r="E126" s="45">
        <v>133</v>
      </c>
      <c r="F126" s="45">
        <v>179</v>
      </c>
      <c r="G126" s="45"/>
      <c r="H126" s="45">
        <v>261</v>
      </c>
      <c r="I126" s="45">
        <v>1023</v>
      </c>
    </row>
    <row r="127" spans="1:9" x14ac:dyDescent="0.35">
      <c r="A127" s="51" t="s">
        <v>17</v>
      </c>
      <c r="B127" s="45">
        <v>19</v>
      </c>
      <c r="C127" s="45">
        <v>15</v>
      </c>
      <c r="D127" s="45"/>
      <c r="E127" s="45"/>
      <c r="F127" s="45"/>
      <c r="G127" s="45"/>
      <c r="H127" s="45">
        <v>9</v>
      </c>
      <c r="I127" s="45">
        <v>43</v>
      </c>
    </row>
    <row r="128" spans="1:9" x14ac:dyDescent="0.35">
      <c r="A128" s="52" t="s">
        <v>482</v>
      </c>
      <c r="B128" s="45">
        <v>19</v>
      </c>
      <c r="C128" s="45">
        <v>15</v>
      </c>
      <c r="D128" s="45"/>
      <c r="E128" s="45"/>
      <c r="F128" s="45"/>
      <c r="G128" s="45"/>
      <c r="H128" s="45">
        <v>9</v>
      </c>
      <c r="I128" s="45">
        <v>43</v>
      </c>
    </row>
    <row r="129" spans="1:9" x14ac:dyDescent="0.35">
      <c r="A129" s="49" t="s">
        <v>7</v>
      </c>
      <c r="B129" s="50">
        <v>9</v>
      </c>
      <c r="C129" s="50">
        <v>10</v>
      </c>
      <c r="D129" s="50">
        <v>2</v>
      </c>
      <c r="E129" s="50"/>
      <c r="F129" s="50"/>
      <c r="G129" s="50"/>
      <c r="H129" s="50">
        <v>3</v>
      </c>
      <c r="I129" s="50">
        <v>24</v>
      </c>
    </row>
    <row r="130" spans="1:9" x14ac:dyDescent="0.35">
      <c r="A130" s="51" t="s">
        <v>18</v>
      </c>
      <c r="B130" s="45">
        <v>9</v>
      </c>
      <c r="C130" s="45">
        <v>10</v>
      </c>
      <c r="D130" s="45">
        <v>2</v>
      </c>
      <c r="E130" s="45"/>
      <c r="F130" s="45"/>
      <c r="G130" s="45"/>
      <c r="H130" s="45">
        <v>3</v>
      </c>
      <c r="I130" s="45">
        <v>24</v>
      </c>
    </row>
    <row r="131" spans="1:9" x14ac:dyDescent="0.35">
      <c r="A131" s="52" t="s">
        <v>128</v>
      </c>
      <c r="B131" s="45">
        <v>9</v>
      </c>
      <c r="C131" s="45">
        <v>10</v>
      </c>
      <c r="D131" s="45">
        <v>2</v>
      </c>
      <c r="E131" s="45"/>
      <c r="F131" s="45"/>
      <c r="G131" s="45"/>
      <c r="H131" s="45">
        <v>3</v>
      </c>
      <c r="I131" s="45">
        <v>24</v>
      </c>
    </row>
    <row r="132" spans="1:9" x14ac:dyDescent="0.35">
      <c r="A132" s="43" t="s">
        <v>26</v>
      </c>
      <c r="B132" s="44">
        <v>784</v>
      </c>
      <c r="C132" s="44">
        <v>344</v>
      </c>
      <c r="D132" s="44">
        <v>294</v>
      </c>
      <c r="E132" s="44">
        <v>320</v>
      </c>
      <c r="F132" s="44"/>
      <c r="G132" s="44"/>
      <c r="H132" s="44">
        <v>378</v>
      </c>
      <c r="I132" s="44">
        <v>2120</v>
      </c>
    </row>
    <row r="133" spans="1:9" x14ac:dyDescent="0.35">
      <c r="A133" s="49" t="s">
        <v>4</v>
      </c>
      <c r="B133" s="50">
        <v>450</v>
      </c>
      <c r="C133" s="50">
        <v>315</v>
      </c>
      <c r="D133" s="50">
        <v>278</v>
      </c>
      <c r="E133" s="50">
        <v>320</v>
      </c>
      <c r="F133" s="50"/>
      <c r="G133" s="50"/>
      <c r="H133" s="50">
        <v>113</v>
      </c>
      <c r="I133" s="50">
        <v>1476</v>
      </c>
    </row>
    <row r="134" spans="1:9" x14ac:dyDescent="0.35">
      <c r="A134" s="51" t="s">
        <v>13</v>
      </c>
      <c r="B134" s="45">
        <v>409</v>
      </c>
      <c r="C134" s="45">
        <v>294</v>
      </c>
      <c r="D134" s="45">
        <v>263</v>
      </c>
      <c r="E134" s="45">
        <v>320</v>
      </c>
      <c r="F134" s="45"/>
      <c r="G134" s="45"/>
      <c r="H134" s="45">
        <v>107</v>
      </c>
      <c r="I134" s="45">
        <v>1393</v>
      </c>
    </row>
    <row r="135" spans="1:9" x14ac:dyDescent="0.35">
      <c r="A135" s="52" t="s">
        <v>129</v>
      </c>
      <c r="B135" s="45">
        <v>20</v>
      </c>
      <c r="C135" s="45">
        <v>16</v>
      </c>
      <c r="D135" s="45">
        <v>23</v>
      </c>
      <c r="E135" s="45">
        <v>27</v>
      </c>
      <c r="F135" s="45"/>
      <c r="G135" s="45"/>
      <c r="H135" s="45">
        <v>12</v>
      </c>
      <c r="I135" s="45">
        <v>98</v>
      </c>
    </row>
    <row r="136" spans="1:9" x14ac:dyDescent="0.35">
      <c r="A136" s="52" t="s">
        <v>130</v>
      </c>
      <c r="B136" s="45">
        <v>39</v>
      </c>
      <c r="C136" s="45">
        <v>18</v>
      </c>
      <c r="D136" s="45">
        <v>16</v>
      </c>
      <c r="E136" s="45">
        <v>23</v>
      </c>
      <c r="F136" s="45"/>
      <c r="G136" s="45"/>
      <c r="H136" s="45">
        <v>1</v>
      </c>
      <c r="I136" s="45">
        <v>97</v>
      </c>
    </row>
    <row r="137" spans="1:9" x14ac:dyDescent="0.35">
      <c r="A137" s="52" t="s">
        <v>131</v>
      </c>
      <c r="B137" s="45">
        <v>35</v>
      </c>
      <c r="C137" s="45">
        <v>18</v>
      </c>
      <c r="D137" s="45">
        <v>10</v>
      </c>
      <c r="E137" s="45">
        <v>17</v>
      </c>
      <c r="F137" s="45"/>
      <c r="G137" s="45"/>
      <c r="H137" s="45">
        <v>2</v>
      </c>
      <c r="I137" s="45">
        <v>82</v>
      </c>
    </row>
    <row r="138" spans="1:9" x14ac:dyDescent="0.35">
      <c r="A138" s="52" t="s">
        <v>132</v>
      </c>
      <c r="B138" s="45">
        <v>47</v>
      </c>
      <c r="C138" s="45">
        <v>27</v>
      </c>
      <c r="D138" s="45">
        <v>40</v>
      </c>
      <c r="E138" s="45">
        <v>47</v>
      </c>
      <c r="F138" s="45"/>
      <c r="G138" s="45"/>
      <c r="H138" s="45">
        <v>6</v>
      </c>
      <c r="I138" s="45">
        <v>167</v>
      </c>
    </row>
    <row r="139" spans="1:9" x14ac:dyDescent="0.35">
      <c r="A139" s="52" t="s">
        <v>133</v>
      </c>
      <c r="B139" s="45">
        <v>39</v>
      </c>
      <c r="C139" s="45">
        <v>33</v>
      </c>
      <c r="D139" s="45">
        <v>32</v>
      </c>
      <c r="E139" s="45">
        <v>40</v>
      </c>
      <c r="F139" s="45"/>
      <c r="G139" s="45"/>
      <c r="H139" s="45">
        <v>25</v>
      </c>
      <c r="I139" s="45">
        <v>169</v>
      </c>
    </row>
    <row r="140" spans="1:9" x14ac:dyDescent="0.35">
      <c r="A140" s="52" t="s">
        <v>134</v>
      </c>
      <c r="B140" s="45">
        <v>30</v>
      </c>
      <c r="C140" s="45">
        <v>31</v>
      </c>
      <c r="D140" s="45">
        <v>18</v>
      </c>
      <c r="E140" s="45">
        <v>25</v>
      </c>
      <c r="F140" s="45"/>
      <c r="G140" s="45"/>
      <c r="H140" s="45">
        <v>11</v>
      </c>
      <c r="I140" s="45">
        <v>115</v>
      </c>
    </row>
    <row r="141" spans="1:9" x14ac:dyDescent="0.35">
      <c r="A141" s="52" t="s">
        <v>135</v>
      </c>
      <c r="B141" s="45">
        <v>46</v>
      </c>
      <c r="C141" s="45">
        <v>34</v>
      </c>
      <c r="D141" s="45">
        <v>35</v>
      </c>
      <c r="E141" s="45">
        <v>40</v>
      </c>
      <c r="F141" s="45"/>
      <c r="G141" s="45"/>
      <c r="H141" s="45">
        <v>5</v>
      </c>
      <c r="I141" s="45">
        <v>160</v>
      </c>
    </row>
    <row r="142" spans="1:9" x14ac:dyDescent="0.35">
      <c r="A142" s="52" t="s">
        <v>136</v>
      </c>
      <c r="B142" s="45">
        <v>36</v>
      </c>
      <c r="C142" s="45">
        <v>35</v>
      </c>
      <c r="D142" s="45">
        <v>33</v>
      </c>
      <c r="E142" s="45">
        <v>29</v>
      </c>
      <c r="F142" s="45"/>
      <c r="G142" s="45"/>
      <c r="H142" s="45">
        <v>18</v>
      </c>
      <c r="I142" s="45">
        <v>151</v>
      </c>
    </row>
    <row r="143" spans="1:9" x14ac:dyDescent="0.35">
      <c r="A143" s="52" t="s">
        <v>138</v>
      </c>
      <c r="B143" s="45">
        <v>40</v>
      </c>
      <c r="C143" s="45">
        <v>23</v>
      </c>
      <c r="D143" s="45">
        <v>22</v>
      </c>
      <c r="E143" s="45">
        <v>21</v>
      </c>
      <c r="F143" s="45"/>
      <c r="G143" s="45"/>
      <c r="H143" s="45">
        <v>7</v>
      </c>
      <c r="I143" s="45">
        <v>113</v>
      </c>
    </row>
    <row r="144" spans="1:9" x14ac:dyDescent="0.35">
      <c r="A144" s="52" t="s">
        <v>473</v>
      </c>
      <c r="B144" s="45">
        <v>19</v>
      </c>
      <c r="C144" s="45">
        <v>13</v>
      </c>
      <c r="D144" s="45">
        <v>5</v>
      </c>
      <c r="E144" s="45">
        <v>9</v>
      </c>
      <c r="F144" s="45"/>
      <c r="G144" s="45"/>
      <c r="H144" s="45">
        <v>6</v>
      </c>
      <c r="I144" s="45">
        <v>52</v>
      </c>
    </row>
    <row r="145" spans="1:9" x14ac:dyDescent="0.35">
      <c r="A145" s="52" t="s">
        <v>139</v>
      </c>
      <c r="B145" s="45">
        <v>16</v>
      </c>
      <c r="C145" s="45">
        <v>23</v>
      </c>
      <c r="D145" s="45">
        <v>14</v>
      </c>
      <c r="E145" s="45">
        <v>15</v>
      </c>
      <c r="F145" s="45"/>
      <c r="G145" s="45"/>
      <c r="H145" s="45">
        <v>5</v>
      </c>
      <c r="I145" s="45">
        <v>73</v>
      </c>
    </row>
    <row r="146" spans="1:9" x14ac:dyDescent="0.35">
      <c r="A146" s="52" t="s">
        <v>474</v>
      </c>
      <c r="B146" s="45">
        <v>42</v>
      </c>
      <c r="C146" s="45">
        <v>23</v>
      </c>
      <c r="D146" s="45">
        <v>15</v>
      </c>
      <c r="E146" s="45">
        <v>27</v>
      </c>
      <c r="F146" s="45"/>
      <c r="G146" s="45"/>
      <c r="H146" s="45">
        <v>9</v>
      </c>
      <c r="I146" s="45">
        <v>116</v>
      </c>
    </row>
    <row r="147" spans="1:9" x14ac:dyDescent="0.35">
      <c r="A147" s="51" t="s">
        <v>14</v>
      </c>
      <c r="B147" s="45">
        <v>41</v>
      </c>
      <c r="C147" s="45">
        <v>21</v>
      </c>
      <c r="D147" s="45">
        <v>15</v>
      </c>
      <c r="E147" s="45"/>
      <c r="F147" s="45"/>
      <c r="G147" s="45"/>
      <c r="H147" s="45">
        <v>6</v>
      </c>
      <c r="I147" s="45">
        <v>83</v>
      </c>
    </row>
    <row r="148" spans="1:9" x14ac:dyDescent="0.35">
      <c r="A148" s="52" t="s">
        <v>141</v>
      </c>
      <c r="B148" s="45">
        <v>41</v>
      </c>
      <c r="C148" s="45">
        <v>21</v>
      </c>
      <c r="D148" s="45">
        <v>15</v>
      </c>
      <c r="E148" s="45"/>
      <c r="F148" s="45"/>
      <c r="G148" s="45"/>
      <c r="H148" s="45">
        <v>6</v>
      </c>
      <c r="I148" s="45">
        <v>83</v>
      </c>
    </row>
    <row r="149" spans="1:9" x14ac:dyDescent="0.35">
      <c r="A149" s="49" t="s">
        <v>6</v>
      </c>
      <c r="B149" s="50">
        <v>294</v>
      </c>
      <c r="C149" s="50"/>
      <c r="D149" s="50"/>
      <c r="E149" s="50"/>
      <c r="F149" s="50"/>
      <c r="G149" s="50"/>
      <c r="H149" s="50">
        <v>258</v>
      </c>
      <c r="I149" s="50">
        <v>552</v>
      </c>
    </row>
    <row r="150" spans="1:9" x14ac:dyDescent="0.35">
      <c r="A150" s="51" t="s">
        <v>17</v>
      </c>
      <c r="B150" s="45">
        <v>294</v>
      </c>
      <c r="C150" s="45"/>
      <c r="D150" s="45"/>
      <c r="E150" s="45"/>
      <c r="F150" s="45"/>
      <c r="G150" s="45"/>
      <c r="H150" s="45">
        <v>258</v>
      </c>
      <c r="I150" s="45">
        <v>552</v>
      </c>
    </row>
    <row r="151" spans="1:9" x14ac:dyDescent="0.35">
      <c r="A151" s="52" t="s">
        <v>142</v>
      </c>
      <c r="B151" s="45">
        <v>23</v>
      </c>
      <c r="C151" s="45"/>
      <c r="D151" s="45"/>
      <c r="E151" s="45"/>
      <c r="F151" s="45"/>
      <c r="G151" s="45"/>
      <c r="H151" s="45">
        <v>14</v>
      </c>
      <c r="I151" s="45">
        <v>37</v>
      </c>
    </row>
    <row r="152" spans="1:9" x14ac:dyDescent="0.35">
      <c r="A152" s="52" t="s">
        <v>143</v>
      </c>
      <c r="B152" s="45">
        <v>16</v>
      </c>
      <c r="C152" s="45"/>
      <c r="D152" s="45"/>
      <c r="E152" s="45"/>
      <c r="F152" s="45"/>
      <c r="G152" s="45"/>
      <c r="H152" s="45">
        <v>10</v>
      </c>
      <c r="I152" s="45">
        <v>26</v>
      </c>
    </row>
    <row r="153" spans="1:9" x14ac:dyDescent="0.35">
      <c r="A153" s="52" t="s">
        <v>144</v>
      </c>
      <c r="B153" s="45">
        <v>22</v>
      </c>
      <c r="C153" s="45"/>
      <c r="D153" s="45"/>
      <c r="E153" s="45"/>
      <c r="F153" s="45"/>
      <c r="G153" s="45"/>
      <c r="H153" s="45">
        <v>21</v>
      </c>
      <c r="I153" s="45">
        <v>43</v>
      </c>
    </row>
    <row r="154" spans="1:9" x14ac:dyDescent="0.35">
      <c r="A154" s="52" t="s">
        <v>145</v>
      </c>
      <c r="B154" s="45">
        <v>30</v>
      </c>
      <c r="C154" s="45"/>
      <c r="D154" s="45"/>
      <c r="E154" s="45"/>
      <c r="F154" s="45"/>
      <c r="G154" s="45"/>
      <c r="H154" s="45">
        <v>27</v>
      </c>
      <c r="I154" s="45">
        <v>57</v>
      </c>
    </row>
    <row r="155" spans="1:9" x14ac:dyDescent="0.35">
      <c r="A155" s="52" t="s">
        <v>146</v>
      </c>
      <c r="B155" s="45">
        <v>16</v>
      </c>
      <c r="C155" s="45"/>
      <c r="D155" s="45"/>
      <c r="E155" s="45"/>
      <c r="F155" s="45"/>
      <c r="G155" s="45"/>
      <c r="H155" s="45">
        <v>22</v>
      </c>
      <c r="I155" s="45">
        <v>38</v>
      </c>
    </row>
    <row r="156" spans="1:9" x14ac:dyDescent="0.35">
      <c r="A156" s="52" t="s">
        <v>147</v>
      </c>
      <c r="B156" s="45">
        <v>20</v>
      </c>
      <c r="C156" s="45"/>
      <c r="D156" s="45"/>
      <c r="E156" s="45"/>
      <c r="F156" s="45"/>
      <c r="G156" s="45"/>
      <c r="H156" s="45">
        <v>23</v>
      </c>
      <c r="I156" s="45">
        <v>43</v>
      </c>
    </row>
    <row r="157" spans="1:9" x14ac:dyDescent="0.35">
      <c r="A157" s="52" t="s">
        <v>148</v>
      </c>
      <c r="B157" s="45">
        <v>23</v>
      </c>
      <c r="C157" s="45"/>
      <c r="D157" s="45"/>
      <c r="E157" s="45"/>
      <c r="F157" s="45"/>
      <c r="G157" s="45"/>
      <c r="H157" s="45">
        <v>22</v>
      </c>
      <c r="I157" s="45">
        <v>45</v>
      </c>
    </row>
    <row r="158" spans="1:9" x14ac:dyDescent="0.35">
      <c r="A158" s="52" t="s">
        <v>149</v>
      </c>
      <c r="B158" s="45">
        <v>19</v>
      </c>
      <c r="C158" s="45"/>
      <c r="D158" s="45"/>
      <c r="E158" s="45"/>
      <c r="F158" s="45"/>
      <c r="G158" s="45"/>
      <c r="H158" s="45">
        <v>12</v>
      </c>
      <c r="I158" s="45">
        <v>31</v>
      </c>
    </row>
    <row r="159" spans="1:9" x14ac:dyDescent="0.35">
      <c r="A159" s="52" t="s">
        <v>150</v>
      </c>
      <c r="B159" s="45">
        <v>20</v>
      </c>
      <c r="C159" s="45"/>
      <c r="D159" s="45"/>
      <c r="E159" s="45"/>
      <c r="F159" s="45"/>
      <c r="G159" s="45"/>
      <c r="H159" s="45">
        <v>15</v>
      </c>
      <c r="I159" s="45">
        <v>35</v>
      </c>
    </row>
    <row r="160" spans="1:9" x14ac:dyDescent="0.35">
      <c r="A160" s="52" t="s">
        <v>151</v>
      </c>
      <c r="B160" s="45">
        <v>35</v>
      </c>
      <c r="C160" s="45"/>
      <c r="D160" s="45"/>
      <c r="E160" s="45"/>
      <c r="F160" s="45"/>
      <c r="G160" s="45"/>
      <c r="H160" s="45">
        <v>27</v>
      </c>
      <c r="I160" s="45">
        <v>62</v>
      </c>
    </row>
    <row r="161" spans="1:9" x14ac:dyDescent="0.35">
      <c r="A161" s="52" t="s">
        <v>152</v>
      </c>
      <c r="B161" s="45">
        <v>32</v>
      </c>
      <c r="C161" s="45"/>
      <c r="D161" s="45"/>
      <c r="E161" s="45"/>
      <c r="F161" s="45"/>
      <c r="G161" s="45"/>
      <c r="H161" s="45">
        <v>33</v>
      </c>
      <c r="I161" s="45">
        <v>65</v>
      </c>
    </row>
    <row r="162" spans="1:9" x14ac:dyDescent="0.35">
      <c r="A162" s="52" t="s">
        <v>153</v>
      </c>
      <c r="B162" s="45">
        <v>38</v>
      </c>
      <c r="C162" s="45"/>
      <c r="D162" s="45"/>
      <c r="E162" s="45"/>
      <c r="F162" s="45"/>
      <c r="G162" s="45"/>
      <c r="H162" s="45">
        <v>32</v>
      </c>
      <c r="I162" s="45">
        <v>70</v>
      </c>
    </row>
    <row r="163" spans="1:9" x14ac:dyDescent="0.35">
      <c r="A163" s="49" t="s">
        <v>7</v>
      </c>
      <c r="B163" s="50">
        <v>40</v>
      </c>
      <c r="C163" s="50">
        <v>29</v>
      </c>
      <c r="D163" s="50">
        <v>16</v>
      </c>
      <c r="E163" s="50"/>
      <c r="F163" s="50"/>
      <c r="G163" s="50"/>
      <c r="H163" s="50">
        <v>7</v>
      </c>
      <c r="I163" s="50">
        <v>92</v>
      </c>
    </row>
    <row r="164" spans="1:9" x14ac:dyDescent="0.35">
      <c r="A164" s="51" t="s">
        <v>18</v>
      </c>
      <c r="B164" s="45">
        <v>40</v>
      </c>
      <c r="C164" s="45">
        <v>29</v>
      </c>
      <c r="D164" s="45">
        <v>16</v>
      </c>
      <c r="E164" s="45"/>
      <c r="F164" s="45"/>
      <c r="G164" s="45"/>
      <c r="H164" s="45">
        <v>7</v>
      </c>
      <c r="I164" s="45">
        <v>92</v>
      </c>
    </row>
    <row r="165" spans="1:9" x14ac:dyDescent="0.35">
      <c r="A165" s="52" t="s">
        <v>54</v>
      </c>
      <c r="B165" s="45">
        <v>40</v>
      </c>
      <c r="C165" s="45">
        <v>29</v>
      </c>
      <c r="D165" s="45">
        <v>16</v>
      </c>
      <c r="E165" s="45"/>
      <c r="F165" s="45"/>
      <c r="G165" s="45"/>
      <c r="H165" s="45">
        <v>7</v>
      </c>
      <c r="I165" s="45">
        <v>92</v>
      </c>
    </row>
    <row r="166" spans="1:9" x14ac:dyDescent="0.35">
      <c r="A166" s="43" t="s">
        <v>27</v>
      </c>
      <c r="B166" s="44">
        <v>611</v>
      </c>
      <c r="C166" s="44">
        <v>444</v>
      </c>
      <c r="D166" s="44">
        <v>287</v>
      </c>
      <c r="E166" s="44"/>
      <c r="F166" s="44"/>
      <c r="G166" s="44"/>
      <c r="H166" s="44">
        <v>203</v>
      </c>
      <c r="I166" s="44">
        <v>1545</v>
      </c>
    </row>
    <row r="167" spans="1:9" x14ac:dyDescent="0.35">
      <c r="A167" s="49" t="s">
        <v>4</v>
      </c>
      <c r="B167" s="50">
        <v>432</v>
      </c>
      <c r="C167" s="50">
        <v>310</v>
      </c>
      <c r="D167" s="50">
        <v>274</v>
      </c>
      <c r="E167" s="50"/>
      <c r="F167" s="50"/>
      <c r="G167" s="50"/>
      <c r="H167" s="50">
        <v>90</v>
      </c>
      <c r="I167" s="50">
        <v>1106</v>
      </c>
    </row>
    <row r="168" spans="1:9" x14ac:dyDescent="0.35">
      <c r="A168" s="51" t="s">
        <v>13</v>
      </c>
      <c r="B168" s="45">
        <v>228</v>
      </c>
      <c r="C168" s="45">
        <v>183</v>
      </c>
      <c r="D168" s="45">
        <v>141</v>
      </c>
      <c r="E168" s="45"/>
      <c r="F168" s="45"/>
      <c r="G168" s="45"/>
      <c r="H168" s="45">
        <v>41</v>
      </c>
      <c r="I168" s="45">
        <v>593</v>
      </c>
    </row>
    <row r="169" spans="1:9" x14ac:dyDescent="0.35">
      <c r="A169" s="52" t="s">
        <v>155</v>
      </c>
      <c r="B169" s="45">
        <v>182</v>
      </c>
      <c r="C169" s="45">
        <v>157</v>
      </c>
      <c r="D169" s="45">
        <v>114</v>
      </c>
      <c r="E169" s="45"/>
      <c r="F169" s="45"/>
      <c r="G169" s="45"/>
      <c r="H169" s="45">
        <v>25</v>
      </c>
      <c r="I169" s="45">
        <v>478</v>
      </c>
    </row>
    <row r="170" spans="1:9" x14ac:dyDescent="0.35">
      <c r="A170" s="52" t="s">
        <v>156</v>
      </c>
      <c r="B170" s="45">
        <v>46</v>
      </c>
      <c r="C170" s="45">
        <v>26</v>
      </c>
      <c r="D170" s="45">
        <v>27</v>
      </c>
      <c r="E170" s="45"/>
      <c r="F170" s="45"/>
      <c r="G170" s="45"/>
      <c r="H170" s="45">
        <v>16</v>
      </c>
      <c r="I170" s="45">
        <v>115</v>
      </c>
    </row>
    <row r="171" spans="1:9" x14ac:dyDescent="0.35">
      <c r="A171" s="51" t="s">
        <v>14</v>
      </c>
      <c r="B171" s="45">
        <v>204</v>
      </c>
      <c r="C171" s="45">
        <v>127</v>
      </c>
      <c r="D171" s="45">
        <v>133</v>
      </c>
      <c r="E171" s="45"/>
      <c r="F171" s="45"/>
      <c r="G171" s="45"/>
      <c r="H171" s="45">
        <v>49</v>
      </c>
      <c r="I171" s="45">
        <v>513</v>
      </c>
    </row>
    <row r="172" spans="1:9" x14ac:dyDescent="0.35">
      <c r="A172" s="52" t="s">
        <v>157</v>
      </c>
      <c r="B172" s="45">
        <v>204</v>
      </c>
      <c r="C172" s="45">
        <v>127</v>
      </c>
      <c r="D172" s="45">
        <v>110</v>
      </c>
      <c r="E172" s="45"/>
      <c r="F172" s="45"/>
      <c r="G172" s="45"/>
      <c r="H172" s="45">
        <v>42</v>
      </c>
      <c r="I172" s="45">
        <v>483</v>
      </c>
    </row>
    <row r="173" spans="1:9" x14ac:dyDescent="0.35">
      <c r="A173" s="52" t="s">
        <v>158</v>
      </c>
      <c r="B173" s="45"/>
      <c r="C173" s="45"/>
      <c r="D173" s="45">
        <v>23</v>
      </c>
      <c r="E173" s="45"/>
      <c r="F173" s="45"/>
      <c r="G173" s="45"/>
      <c r="H173" s="45">
        <v>7</v>
      </c>
      <c r="I173" s="45">
        <v>30</v>
      </c>
    </row>
    <row r="174" spans="1:9" x14ac:dyDescent="0.35">
      <c r="A174" s="49" t="s">
        <v>6</v>
      </c>
      <c r="B174" s="50">
        <v>154</v>
      </c>
      <c r="C174" s="50">
        <v>111</v>
      </c>
      <c r="D174" s="50"/>
      <c r="E174" s="50"/>
      <c r="F174" s="50"/>
      <c r="G174" s="50"/>
      <c r="H174" s="50">
        <v>103</v>
      </c>
      <c r="I174" s="50">
        <v>368</v>
      </c>
    </row>
    <row r="175" spans="1:9" x14ac:dyDescent="0.35">
      <c r="A175" s="51" t="s">
        <v>17</v>
      </c>
      <c r="B175" s="45">
        <v>154</v>
      </c>
      <c r="C175" s="45">
        <v>111</v>
      </c>
      <c r="D175" s="45"/>
      <c r="E175" s="45"/>
      <c r="F175" s="45"/>
      <c r="G175" s="45"/>
      <c r="H175" s="45">
        <v>103</v>
      </c>
      <c r="I175" s="45">
        <v>368</v>
      </c>
    </row>
    <row r="176" spans="1:9" x14ac:dyDescent="0.35">
      <c r="A176" s="52" t="s">
        <v>160</v>
      </c>
      <c r="B176" s="45">
        <v>135</v>
      </c>
      <c r="C176" s="45">
        <v>105</v>
      </c>
      <c r="D176" s="45"/>
      <c r="E176" s="45"/>
      <c r="F176" s="45"/>
      <c r="G176" s="45"/>
      <c r="H176" s="45">
        <v>100</v>
      </c>
      <c r="I176" s="45">
        <v>340</v>
      </c>
    </row>
    <row r="177" spans="1:9" x14ac:dyDescent="0.35">
      <c r="A177" s="52" t="s">
        <v>161</v>
      </c>
      <c r="B177" s="45">
        <v>19</v>
      </c>
      <c r="C177" s="45">
        <v>6</v>
      </c>
      <c r="D177" s="45"/>
      <c r="E177" s="45"/>
      <c r="F177" s="45"/>
      <c r="G177" s="45"/>
      <c r="H177" s="45">
        <v>3</v>
      </c>
      <c r="I177" s="45">
        <v>28</v>
      </c>
    </row>
    <row r="178" spans="1:9" x14ac:dyDescent="0.35">
      <c r="A178" s="49" t="s">
        <v>7</v>
      </c>
      <c r="B178" s="50">
        <v>25</v>
      </c>
      <c r="C178" s="50">
        <v>23</v>
      </c>
      <c r="D178" s="50">
        <v>13</v>
      </c>
      <c r="E178" s="50"/>
      <c r="F178" s="50"/>
      <c r="G178" s="50"/>
      <c r="H178" s="50">
        <v>10</v>
      </c>
      <c r="I178" s="50">
        <v>71</v>
      </c>
    </row>
    <row r="179" spans="1:9" x14ac:dyDescent="0.35">
      <c r="A179" s="51" t="s">
        <v>18</v>
      </c>
      <c r="B179" s="45">
        <v>25</v>
      </c>
      <c r="C179" s="45">
        <v>23</v>
      </c>
      <c r="D179" s="45">
        <v>13</v>
      </c>
      <c r="E179" s="45"/>
      <c r="F179" s="45"/>
      <c r="G179" s="45"/>
      <c r="H179" s="45">
        <v>10</v>
      </c>
      <c r="I179" s="45">
        <v>71</v>
      </c>
    </row>
    <row r="180" spans="1:9" x14ac:dyDescent="0.35">
      <c r="A180" s="52" t="s">
        <v>162</v>
      </c>
      <c r="B180" s="45">
        <v>25</v>
      </c>
      <c r="C180" s="45">
        <v>23</v>
      </c>
      <c r="D180" s="45">
        <v>13</v>
      </c>
      <c r="E180" s="45"/>
      <c r="F180" s="45"/>
      <c r="G180" s="45"/>
      <c r="H180" s="45">
        <v>10</v>
      </c>
      <c r="I180" s="45">
        <v>71</v>
      </c>
    </row>
    <row r="181" spans="1:9" x14ac:dyDescent="0.35">
      <c r="A181" s="43" t="s">
        <v>28</v>
      </c>
      <c r="B181" s="44">
        <v>364</v>
      </c>
      <c r="C181" s="44">
        <v>309</v>
      </c>
      <c r="D181" s="44">
        <v>223</v>
      </c>
      <c r="E181" s="44">
        <v>130</v>
      </c>
      <c r="F181" s="44">
        <v>146</v>
      </c>
      <c r="G181" s="44"/>
      <c r="H181" s="44">
        <v>237</v>
      </c>
      <c r="I181" s="44">
        <v>1409</v>
      </c>
    </row>
    <row r="182" spans="1:9" x14ac:dyDescent="0.35">
      <c r="A182" s="49" t="s">
        <v>4</v>
      </c>
      <c r="B182" s="50">
        <v>93</v>
      </c>
      <c r="C182" s="50">
        <v>73</v>
      </c>
      <c r="D182" s="50">
        <v>60</v>
      </c>
      <c r="E182" s="50"/>
      <c r="F182" s="50"/>
      <c r="G182" s="50"/>
      <c r="H182" s="50">
        <v>25</v>
      </c>
      <c r="I182" s="50">
        <v>251</v>
      </c>
    </row>
    <row r="183" spans="1:9" x14ac:dyDescent="0.35">
      <c r="A183" s="51" t="s">
        <v>13</v>
      </c>
      <c r="B183" s="45">
        <v>93</v>
      </c>
      <c r="C183" s="45">
        <v>73</v>
      </c>
      <c r="D183" s="45">
        <v>60</v>
      </c>
      <c r="E183" s="45"/>
      <c r="F183" s="45"/>
      <c r="G183" s="45"/>
      <c r="H183" s="45">
        <v>25</v>
      </c>
      <c r="I183" s="45">
        <v>251</v>
      </c>
    </row>
    <row r="184" spans="1:9" x14ac:dyDescent="0.35">
      <c r="A184" s="52" t="s">
        <v>163</v>
      </c>
      <c r="B184" s="45">
        <v>45</v>
      </c>
      <c r="C184" s="45">
        <v>33</v>
      </c>
      <c r="D184" s="45">
        <v>33</v>
      </c>
      <c r="E184" s="45"/>
      <c r="F184" s="45"/>
      <c r="G184" s="45"/>
      <c r="H184" s="45">
        <v>14</v>
      </c>
      <c r="I184" s="45">
        <v>125</v>
      </c>
    </row>
    <row r="185" spans="1:9" x14ac:dyDescent="0.35">
      <c r="A185" s="52" t="s">
        <v>164</v>
      </c>
      <c r="B185" s="45">
        <v>48</v>
      </c>
      <c r="C185" s="45">
        <v>40</v>
      </c>
      <c r="D185" s="45">
        <v>27</v>
      </c>
      <c r="E185" s="45"/>
      <c r="F185" s="45"/>
      <c r="G185" s="45"/>
      <c r="H185" s="45">
        <v>11</v>
      </c>
      <c r="I185" s="45">
        <v>126</v>
      </c>
    </row>
    <row r="186" spans="1:9" x14ac:dyDescent="0.35">
      <c r="A186" s="49" t="s">
        <v>6</v>
      </c>
      <c r="B186" s="50">
        <v>251</v>
      </c>
      <c r="C186" s="50">
        <v>214</v>
      </c>
      <c r="D186" s="50">
        <v>142</v>
      </c>
      <c r="E186" s="50">
        <v>130</v>
      </c>
      <c r="F186" s="50">
        <v>146</v>
      </c>
      <c r="G186" s="50"/>
      <c r="H186" s="50">
        <v>198</v>
      </c>
      <c r="I186" s="50">
        <v>1081</v>
      </c>
    </row>
    <row r="187" spans="1:9" x14ac:dyDescent="0.35">
      <c r="A187" s="51" t="s">
        <v>16</v>
      </c>
      <c r="B187" s="45">
        <v>169</v>
      </c>
      <c r="C187" s="45">
        <v>153</v>
      </c>
      <c r="D187" s="45">
        <v>142</v>
      </c>
      <c r="E187" s="45">
        <v>130</v>
      </c>
      <c r="F187" s="45">
        <v>146</v>
      </c>
      <c r="G187" s="45"/>
      <c r="H187" s="45">
        <v>133</v>
      </c>
      <c r="I187" s="45">
        <v>873</v>
      </c>
    </row>
    <row r="188" spans="1:9" x14ac:dyDescent="0.35">
      <c r="A188" s="52" t="s">
        <v>165</v>
      </c>
      <c r="B188" s="45">
        <v>169</v>
      </c>
      <c r="C188" s="45">
        <v>153</v>
      </c>
      <c r="D188" s="45">
        <v>142</v>
      </c>
      <c r="E188" s="45">
        <v>130</v>
      </c>
      <c r="F188" s="45">
        <v>146</v>
      </c>
      <c r="G188" s="45"/>
      <c r="H188" s="45">
        <v>133</v>
      </c>
      <c r="I188" s="45">
        <v>873</v>
      </c>
    </row>
    <row r="189" spans="1:9" x14ac:dyDescent="0.35">
      <c r="A189" s="51" t="s">
        <v>17</v>
      </c>
      <c r="B189" s="45">
        <v>82</v>
      </c>
      <c r="C189" s="45">
        <v>61</v>
      </c>
      <c r="D189" s="45"/>
      <c r="E189" s="45"/>
      <c r="F189" s="45"/>
      <c r="G189" s="45"/>
      <c r="H189" s="45">
        <v>65</v>
      </c>
      <c r="I189" s="45">
        <v>208</v>
      </c>
    </row>
    <row r="190" spans="1:9" x14ac:dyDescent="0.35">
      <c r="A190" s="52" t="s">
        <v>166</v>
      </c>
      <c r="B190" s="45">
        <v>36</v>
      </c>
      <c r="C190" s="45">
        <v>39</v>
      </c>
      <c r="D190" s="45"/>
      <c r="E190" s="45"/>
      <c r="F190" s="45"/>
      <c r="G190" s="45"/>
      <c r="H190" s="45">
        <v>33</v>
      </c>
      <c r="I190" s="45">
        <v>108</v>
      </c>
    </row>
    <row r="191" spans="1:9" x14ac:dyDescent="0.35">
      <c r="A191" s="52" t="s">
        <v>167</v>
      </c>
      <c r="B191" s="45">
        <v>46</v>
      </c>
      <c r="C191" s="45">
        <v>22</v>
      </c>
      <c r="D191" s="45"/>
      <c r="E191" s="45"/>
      <c r="F191" s="45"/>
      <c r="G191" s="45"/>
      <c r="H191" s="45">
        <v>32</v>
      </c>
      <c r="I191" s="45">
        <v>100</v>
      </c>
    </row>
    <row r="192" spans="1:9" x14ac:dyDescent="0.35">
      <c r="A192" s="49" t="s">
        <v>7</v>
      </c>
      <c r="B192" s="50">
        <v>20</v>
      </c>
      <c r="C192" s="50">
        <v>22</v>
      </c>
      <c r="D192" s="50">
        <v>21</v>
      </c>
      <c r="E192" s="50"/>
      <c r="F192" s="50"/>
      <c r="G192" s="50"/>
      <c r="H192" s="50">
        <v>14</v>
      </c>
      <c r="I192" s="50">
        <v>77</v>
      </c>
    </row>
    <row r="193" spans="1:9" x14ac:dyDescent="0.35">
      <c r="A193" s="51" t="s">
        <v>18</v>
      </c>
      <c r="B193" s="45">
        <v>20</v>
      </c>
      <c r="C193" s="45">
        <v>22</v>
      </c>
      <c r="D193" s="45">
        <v>21</v>
      </c>
      <c r="E193" s="45"/>
      <c r="F193" s="45"/>
      <c r="G193" s="45"/>
      <c r="H193" s="45">
        <v>14</v>
      </c>
      <c r="I193" s="45">
        <v>77</v>
      </c>
    </row>
    <row r="194" spans="1:9" x14ac:dyDescent="0.35">
      <c r="A194" s="52" t="s">
        <v>104</v>
      </c>
      <c r="B194" s="45">
        <v>20</v>
      </c>
      <c r="C194" s="45">
        <v>22</v>
      </c>
      <c r="D194" s="45">
        <v>21</v>
      </c>
      <c r="E194" s="45"/>
      <c r="F194" s="45"/>
      <c r="G194" s="45"/>
      <c r="H194" s="45">
        <v>14</v>
      </c>
      <c r="I194" s="45">
        <v>77</v>
      </c>
    </row>
    <row r="195" spans="1:9" x14ac:dyDescent="0.35">
      <c r="A195" s="43" t="s">
        <v>29</v>
      </c>
      <c r="B195" s="44">
        <v>338</v>
      </c>
      <c r="C195" s="44">
        <v>189</v>
      </c>
      <c r="D195" s="44">
        <v>98</v>
      </c>
      <c r="E195" s="44"/>
      <c r="F195" s="44"/>
      <c r="G195" s="44"/>
      <c r="H195" s="44">
        <v>128</v>
      </c>
      <c r="I195" s="44">
        <v>753</v>
      </c>
    </row>
    <row r="196" spans="1:9" x14ac:dyDescent="0.35">
      <c r="A196" s="49" t="s">
        <v>4</v>
      </c>
      <c r="B196" s="50">
        <v>228</v>
      </c>
      <c r="C196" s="50">
        <v>91</v>
      </c>
      <c r="D196" s="50">
        <v>88</v>
      </c>
      <c r="E196" s="50"/>
      <c r="F196" s="50"/>
      <c r="G196" s="50"/>
      <c r="H196" s="50">
        <v>24</v>
      </c>
      <c r="I196" s="50">
        <v>431</v>
      </c>
    </row>
    <row r="197" spans="1:9" x14ac:dyDescent="0.35">
      <c r="A197" s="51" t="s">
        <v>13</v>
      </c>
      <c r="B197" s="45">
        <v>121</v>
      </c>
      <c r="C197" s="45">
        <v>55</v>
      </c>
      <c r="D197" s="45">
        <v>61</v>
      </c>
      <c r="E197" s="45"/>
      <c r="F197" s="45"/>
      <c r="G197" s="45"/>
      <c r="H197" s="45">
        <v>8</v>
      </c>
      <c r="I197" s="45">
        <v>245</v>
      </c>
    </row>
    <row r="198" spans="1:9" x14ac:dyDescent="0.35">
      <c r="A198" s="52" t="s">
        <v>168</v>
      </c>
      <c r="B198" s="45">
        <v>38</v>
      </c>
      <c r="C198" s="45">
        <v>10</v>
      </c>
      <c r="D198" s="45">
        <v>21</v>
      </c>
      <c r="E198" s="45"/>
      <c r="F198" s="45"/>
      <c r="G198" s="45"/>
      <c r="H198" s="45">
        <v>4</v>
      </c>
      <c r="I198" s="45">
        <v>73</v>
      </c>
    </row>
    <row r="199" spans="1:9" x14ac:dyDescent="0.35">
      <c r="A199" s="52" t="s">
        <v>169</v>
      </c>
      <c r="B199" s="45">
        <v>71</v>
      </c>
      <c r="C199" s="45">
        <v>37</v>
      </c>
      <c r="D199" s="45">
        <v>22</v>
      </c>
      <c r="E199" s="45"/>
      <c r="F199" s="45"/>
      <c r="G199" s="45"/>
      <c r="H199" s="45">
        <v>3</v>
      </c>
      <c r="I199" s="45">
        <v>133</v>
      </c>
    </row>
    <row r="200" spans="1:9" x14ac:dyDescent="0.35">
      <c r="A200" s="52" t="s">
        <v>170</v>
      </c>
      <c r="B200" s="45">
        <v>12</v>
      </c>
      <c r="C200" s="45">
        <v>8</v>
      </c>
      <c r="D200" s="45">
        <v>18</v>
      </c>
      <c r="E200" s="45"/>
      <c r="F200" s="45"/>
      <c r="G200" s="45"/>
      <c r="H200" s="45">
        <v>1</v>
      </c>
      <c r="I200" s="45">
        <v>39</v>
      </c>
    </row>
    <row r="201" spans="1:9" x14ac:dyDescent="0.35">
      <c r="A201" s="51" t="s">
        <v>14</v>
      </c>
      <c r="B201" s="45">
        <v>107</v>
      </c>
      <c r="C201" s="45">
        <v>36</v>
      </c>
      <c r="D201" s="45">
        <v>27</v>
      </c>
      <c r="E201" s="45"/>
      <c r="F201" s="45"/>
      <c r="G201" s="45"/>
      <c r="H201" s="45">
        <v>16</v>
      </c>
      <c r="I201" s="45">
        <v>186</v>
      </c>
    </row>
    <row r="202" spans="1:9" x14ac:dyDescent="0.35">
      <c r="A202" s="52" t="s">
        <v>171</v>
      </c>
      <c r="B202" s="45">
        <v>76</v>
      </c>
      <c r="C202" s="45">
        <v>19</v>
      </c>
      <c r="D202" s="45">
        <v>18</v>
      </c>
      <c r="E202" s="45"/>
      <c r="F202" s="45"/>
      <c r="G202" s="45"/>
      <c r="H202" s="45">
        <v>14</v>
      </c>
      <c r="I202" s="45">
        <v>127</v>
      </c>
    </row>
    <row r="203" spans="1:9" x14ac:dyDescent="0.35">
      <c r="A203" s="52" t="s">
        <v>172</v>
      </c>
      <c r="B203" s="45">
        <v>31</v>
      </c>
      <c r="C203" s="45">
        <v>17</v>
      </c>
      <c r="D203" s="45">
        <v>9</v>
      </c>
      <c r="E203" s="45"/>
      <c r="F203" s="45"/>
      <c r="G203" s="45"/>
      <c r="H203" s="45">
        <v>2</v>
      </c>
      <c r="I203" s="45">
        <v>59</v>
      </c>
    </row>
    <row r="204" spans="1:9" x14ac:dyDescent="0.35">
      <c r="A204" s="49" t="s">
        <v>6</v>
      </c>
      <c r="B204" s="50">
        <v>81</v>
      </c>
      <c r="C204" s="50">
        <v>70</v>
      </c>
      <c r="D204" s="50"/>
      <c r="E204" s="50"/>
      <c r="F204" s="50"/>
      <c r="G204" s="50"/>
      <c r="H204" s="50">
        <v>94</v>
      </c>
      <c r="I204" s="50">
        <v>245</v>
      </c>
    </row>
    <row r="205" spans="1:9" x14ac:dyDescent="0.35">
      <c r="A205" s="51" t="s">
        <v>17</v>
      </c>
      <c r="B205" s="45">
        <v>81</v>
      </c>
      <c r="C205" s="45">
        <v>70</v>
      </c>
      <c r="D205" s="45"/>
      <c r="E205" s="45"/>
      <c r="F205" s="45"/>
      <c r="G205" s="45"/>
      <c r="H205" s="45">
        <v>94</v>
      </c>
      <c r="I205" s="45">
        <v>245</v>
      </c>
    </row>
    <row r="206" spans="1:9" x14ac:dyDescent="0.35">
      <c r="A206" s="52" t="s">
        <v>173</v>
      </c>
      <c r="B206" s="45">
        <v>15</v>
      </c>
      <c r="C206" s="45">
        <v>25</v>
      </c>
      <c r="D206" s="45"/>
      <c r="E206" s="45"/>
      <c r="F206" s="45"/>
      <c r="G206" s="45"/>
      <c r="H206" s="45">
        <v>20</v>
      </c>
      <c r="I206" s="45">
        <v>60</v>
      </c>
    </row>
    <row r="207" spans="1:9" x14ac:dyDescent="0.35">
      <c r="A207" s="52" t="s">
        <v>174</v>
      </c>
      <c r="B207" s="45">
        <v>23</v>
      </c>
      <c r="C207" s="45">
        <v>27</v>
      </c>
      <c r="D207" s="45"/>
      <c r="E207" s="45"/>
      <c r="F207" s="45"/>
      <c r="G207" s="45"/>
      <c r="H207" s="45">
        <v>25</v>
      </c>
      <c r="I207" s="45">
        <v>75</v>
      </c>
    </row>
    <row r="208" spans="1:9" x14ac:dyDescent="0.35">
      <c r="A208" s="52" t="s">
        <v>175</v>
      </c>
      <c r="B208" s="45">
        <v>12</v>
      </c>
      <c r="C208" s="45"/>
      <c r="D208" s="45"/>
      <c r="E208" s="45"/>
      <c r="F208" s="45"/>
      <c r="G208" s="45"/>
      <c r="H208" s="45">
        <v>16</v>
      </c>
      <c r="I208" s="45">
        <v>28</v>
      </c>
    </row>
    <row r="209" spans="1:9" x14ac:dyDescent="0.35">
      <c r="A209" s="52" t="s">
        <v>176</v>
      </c>
      <c r="B209" s="45">
        <v>16</v>
      </c>
      <c r="C209" s="45">
        <v>5</v>
      </c>
      <c r="D209" s="45"/>
      <c r="E209" s="45"/>
      <c r="F209" s="45"/>
      <c r="G209" s="45"/>
      <c r="H209" s="45">
        <v>16</v>
      </c>
      <c r="I209" s="45">
        <v>37</v>
      </c>
    </row>
    <row r="210" spans="1:9" x14ac:dyDescent="0.35">
      <c r="A210" s="52" t="s">
        <v>177</v>
      </c>
      <c r="B210" s="45">
        <v>15</v>
      </c>
      <c r="C210" s="45">
        <v>13</v>
      </c>
      <c r="D210" s="45"/>
      <c r="E210" s="45"/>
      <c r="F210" s="45"/>
      <c r="G210" s="45"/>
      <c r="H210" s="45">
        <v>17</v>
      </c>
      <c r="I210" s="45">
        <v>45</v>
      </c>
    </row>
    <row r="211" spans="1:9" x14ac:dyDescent="0.35">
      <c r="A211" s="49" t="s">
        <v>7</v>
      </c>
      <c r="B211" s="50">
        <v>29</v>
      </c>
      <c r="C211" s="50">
        <v>28</v>
      </c>
      <c r="D211" s="50">
        <v>10</v>
      </c>
      <c r="E211" s="50"/>
      <c r="F211" s="50"/>
      <c r="G211" s="50"/>
      <c r="H211" s="50">
        <v>10</v>
      </c>
      <c r="I211" s="50">
        <v>77</v>
      </c>
    </row>
    <row r="212" spans="1:9" x14ac:dyDescent="0.35">
      <c r="A212" s="51" t="s">
        <v>18</v>
      </c>
      <c r="B212" s="45">
        <v>29</v>
      </c>
      <c r="C212" s="45">
        <v>28</v>
      </c>
      <c r="D212" s="45">
        <v>10</v>
      </c>
      <c r="E212" s="45"/>
      <c r="F212" s="45"/>
      <c r="G212" s="45"/>
      <c r="H212" s="45">
        <v>10</v>
      </c>
      <c r="I212" s="45">
        <v>77</v>
      </c>
    </row>
    <row r="213" spans="1:9" x14ac:dyDescent="0.35">
      <c r="A213" s="52" t="s">
        <v>178</v>
      </c>
      <c r="B213" s="45">
        <v>19</v>
      </c>
      <c r="C213" s="45">
        <v>20</v>
      </c>
      <c r="D213" s="45">
        <v>9</v>
      </c>
      <c r="E213" s="45"/>
      <c r="F213" s="45"/>
      <c r="G213" s="45"/>
      <c r="H213" s="45">
        <v>6</v>
      </c>
      <c r="I213" s="45">
        <v>54</v>
      </c>
    </row>
    <row r="214" spans="1:9" x14ac:dyDescent="0.35">
      <c r="A214" s="52" t="s">
        <v>179</v>
      </c>
      <c r="B214" s="45">
        <v>10</v>
      </c>
      <c r="C214" s="45">
        <v>8</v>
      </c>
      <c r="D214" s="45">
        <v>1</v>
      </c>
      <c r="E214" s="45"/>
      <c r="F214" s="45"/>
      <c r="G214" s="45"/>
      <c r="H214" s="45">
        <v>4</v>
      </c>
      <c r="I214" s="45">
        <v>23</v>
      </c>
    </row>
    <row r="215" spans="1:9" x14ac:dyDescent="0.35">
      <c r="A215" s="43" t="s">
        <v>30</v>
      </c>
      <c r="B215" s="44">
        <v>557</v>
      </c>
      <c r="C215" s="44">
        <v>393</v>
      </c>
      <c r="D215" s="44">
        <v>282</v>
      </c>
      <c r="E215" s="44"/>
      <c r="F215" s="44"/>
      <c r="G215" s="44"/>
      <c r="H215" s="44">
        <v>181</v>
      </c>
      <c r="I215" s="44">
        <v>1413</v>
      </c>
    </row>
    <row r="216" spans="1:9" x14ac:dyDescent="0.35">
      <c r="A216" s="49" t="s">
        <v>4</v>
      </c>
      <c r="B216" s="50">
        <v>378</v>
      </c>
      <c r="C216" s="50">
        <v>250</v>
      </c>
      <c r="D216" s="50">
        <v>257</v>
      </c>
      <c r="E216" s="50"/>
      <c r="F216" s="50"/>
      <c r="G216" s="50"/>
      <c r="H216" s="50">
        <v>77</v>
      </c>
      <c r="I216" s="50">
        <v>962</v>
      </c>
    </row>
    <row r="217" spans="1:9" x14ac:dyDescent="0.35">
      <c r="A217" s="51" t="s">
        <v>13</v>
      </c>
      <c r="B217" s="45">
        <v>289</v>
      </c>
      <c r="C217" s="45">
        <v>189</v>
      </c>
      <c r="D217" s="45">
        <v>181</v>
      </c>
      <c r="E217" s="45"/>
      <c r="F217" s="45"/>
      <c r="G217" s="45"/>
      <c r="H217" s="45">
        <v>50</v>
      </c>
      <c r="I217" s="45">
        <v>709</v>
      </c>
    </row>
    <row r="218" spans="1:9" x14ac:dyDescent="0.35">
      <c r="A218" s="52" t="s">
        <v>180</v>
      </c>
      <c r="B218" s="45">
        <v>54</v>
      </c>
      <c r="C218" s="45">
        <v>35</v>
      </c>
      <c r="D218" s="45">
        <v>32</v>
      </c>
      <c r="E218" s="45"/>
      <c r="F218" s="45"/>
      <c r="G218" s="45"/>
      <c r="H218" s="45">
        <v>13</v>
      </c>
      <c r="I218" s="45">
        <v>134</v>
      </c>
    </row>
    <row r="219" spans="1:9" x14ac:dyDescent="0.35">
      <c r="A219" s="52" t="s">
        <v>181</v>
      </c>
      <c r="B219" s="45">
        <v>91</v>
      </c>
      <c r="C219" s="45">
        <v>74</v>
      </c>
      <c r="D219" s="45">
        <v>56</v>
      </c>
      <c r="E219" s="45"/>
      <c r="F219" s="45"/>
      <c r="G219" s="45"/>
      <c r="H219" s="45">
        <v>13</v>
      </c>
      <c r="I219" s="45">
        <v>234</v>
      </c>
    </row>
    <row r="220" spans="1:9" x14ac:dyDescent="0.35">
      <c r="A220" s="52" t="s">
        <v>182</v>
      </c>
      <c r="B220" s="45">
        <v>94</v>
      </c>
      <c r="C220" s="45">
        <v>52</v>
      </c>
      <c r="D220" s="45">
        <v>65</v>
      </c>
      <c r="E220" s="45"/>
      <c r="F220" s="45"/>
      <c r="G220" s="45"/>
      <c r="H220" s="45">
        <v>14</v>
      </c>
      <c r="I220" s="45">
        <v>225</v>
      </c>
    </row>
    <row r="221" spans="1:9" x14ac:dyDescent="0.35">
      <c r="A221" s="52" t="s">
        <v>183</v>
      </c>
      <c r="B221" s="45">
        <v>50</v>
      </c>
      <c r="C221" s="45">
        <v>28</v>
      </c>
      <c r="D221" s="45">
        <v>28</v>
      </c>
      <c r="E221" s="45"/>
      <c r="F221" s="45"/>
      <c r="G221" s="45"/>
      <c r="H221" s="45">
        <v>10</v>
      </c>
      <c r="I221" s="45">
        <v>116</v>
      </c>
    </row>
    <row r="222" spans="1:9" x14ac:dyDescent="0.35">
      <c r="A222" s="51" t="s">
        <v>14</v>
      </c>
      <c r="B222" s="45">
        <v>89</v>
      </c>
      <c r="C222" s="45">
        <v>61</v>
      </c>
      <c r="D222" s="45">
        <v>76</v>
      </c>
      <c r="E222" s="45"/>
      <c r="F222" s="45"/>
      <c r="G222" s="45"/>
      <c r="H222" s="45">
        <v>27</v>
      </c>
      <c r="I222" s="45">
        <v>253</v>
      </c>
    </row>
    <row r="223" spans="1:9" x14ac:dyDescent="0.35">
      <c r="A223" s="52" t="s">
        <v>184</v>
      </c>
      <c r="B223" s="45">
        <v>89</v>
      </c>
      <c r="C223" s="45">
        <v>61</v>
      </c>
      <c r="D223" s="45">
        <v>76</v>
      </c>
      <c r="E223" s="45"/>
      <c r="F223" s="45"/>
      <c r="G223" s="45"/>
      <c r="H223" s="45">
        <v>27</v>
      </c>
      <c r="I223" s="45">
        <v>253</v>
      </c>
    </row>
    <row r="224" spans="1:9" x14ac:dyDescent="0.35">
      <c r="A224" s="49" t="s">
        <v>6</v>
      </c>
      <c r="B224" s="50">
        <v>162</v>
      </c>
      <c r="C224" s="50">
        <v>125</v>
      </c>
      <c r="D224" s="50"/>
      <c r="E224" s="50"/>
      <c r="F224" s="50"/>
      <c r="G224" s="50"/>
      <c r="H224" s="50">
        <v>90</v>
      </c>
      <c r="I224" s="50">
        <v>377</v>
      </c>
    </row>
    <row r="225" spans="1:9" x14ac:dyDescent="0.35">
      <c r="A225" s="51" t="s">
        <v>17</v>
      </c>
      <c r="B225" s="45">
        <v>162</v>
      </c>
      <c r="C225" s="45">
        <v>125</v>
      </c>
      <c r="D225" s="45"/>
      <c r="E225" s="45"/>
      <c r="F225" s="45"/>
      <c r="G225" s="45"/>
      <c r="H225" s="45">
        <v>90</v>
      </c>
      <c r="I225" s="45">
        <v>377</v>
      </c>
    </row>
    <row r="226" spans="1:9" x14ac:dyDescent="0.35">
      <c r="A226" s="52" t="s">
        <v>186</v>
      </c>
      <c r="B226" s="45">
        <v>33</v>
      </c>
      <c r="C226" s="45">
        <v>35</v>
      </c>
      <c r="D226" s="45"/>
      <c r="E226" s="45"/>
      <c r="F226" s="45"/>
      <c r="G226" s="45"/>
      <c r="H226" s="45">
        <v>32</v>
      </c>
      <c r="I226" s="45">
        <v>100</v>
      </c>
    </row>
    <row r="227" spans="1:9" x14ac:dyDescent="0.35">
      <c r="A227" s="52" t="s">
        <v>187</v>
      </c>
      <c r="B227" s="45">
        <v>61</v>
      </c>
      <c r="C227" s="45">
        <v>47</v>
      </c>
      <c r="D227" s="45"/>
      <c r="E227" s="45"/>
      <c r="F227" s="45"/>
      <c r="G227" s="45"/>
      <c r="H227" s="45">
        <v>25</v>
      </c>
      <c r="I227" s="45">
        <v>133</v>
      </c>
    </row>
    <row r="228" spans="1:9" x14ac:dyDescent="0.35">
      <c r="A228" s="52" t="s">
        <v>188</v>
      </c>
      <c r="B228" s="45">
        <v>45</v>
      </c>
      <c r="C228" s="45">
        <v>28</v>
      </c>
      <c r="D228" s="45"/>
      <c r="E228" s="45"/>
      <c r="F228" s="45"/>
      <c r="G228" s="45"/>
      <c r="H228" s="45">
        <v>17</v>
      </c>
      <c r="I228" s="45">
        <v>90</v>
      </c>
    </row>
    <row r="229" spans="1:9" x14ac:dyDescent="0.35">
      <c r="A229" s="52" t="s">
        <v>189</v>
      </c>
      <c r="B229" s="45"/>
      <c r="C229" s="45"/>
      <c r="D229" s="45"/>
      <c r="E229" s="45"/>
      <c r="F229" s="45"/>
      <c r="G229" s="45"/>
      <c r="H229" s="45">
        <v>5</v>
      </c>
      <c r="I229" s="45">
        <v>5</v>
      </c>
    </row>
    <row r="230" spans="1:9" x14ac:dyDescent="0.35">
      <c r="A230" s="52" t="s">
        <v>190</v>
      </c>
      <c r="B230" s="45">
        <v>23</v>
      </c>
      <c r="C230" s="45">
        <v>15</v>
      </c>
      <c r="D230" s="45"/>
      <c r="E230" s="45"/>
      <c r="F230" s="45"/>
      <c r="G230" s="45"/>
      <c r="H230" s="45">
        <v>11</v>
      </c>
      <c r="I230" s="45">
        <v>49</v>
      </c>
    </row>
    <row r="231" spans="1:9" x14ac:dyDescent="0.35">
      <c r="A231" s="49" t="s">
        <v>7</v>
      </c>
      <c r="B231" s="50">
        <v>17</v>
      </c>
      <c r="C231" s="50">
        <v>18</v>
      </c>
      <c r="D231" s="50">
        <v>25</v>
      </c>
      <c r="E231" s="50"/>
      <c r="F231" s="50"/>
      <c r="G231" s="50"/>
      <c r="H231" s="50">
        <v>14</v>
      </c>
      <c r="I231" s="50">
        <v>74</v>
      </c>
    </row>
    <row r="232" spans="1:9" x14ac:dyDescent="0.35">
      <c r="A232" s="51" t="s">
        <v>18</v>
      </c>
      <c r="B232" s="45">
        <v>17</v>
      </c>
      <c r="C232" s="45">
        <v>18</v>
      </c>
      <c r="D232" s="45">
        <v>25</v>
      </c>
      <c r="E232" s="45"/>
      <c r="F232" s="45"/>
      <c r="G232" s="45"/>
      <c r="H232" s="45">
        <v>14</v>
      </c>
      <c r="I232" s="45">
        <v>74</v>
      </c>
    </row>
    <row r="233" spans="1:9" x14ac:dyDescent="0.35">
      <c r="A233" s="52" t="s">
        <v>191</v>
      </c>
      <c r="B233" s="45">
        <v>17</v>
      </c>
      <c r="C233" s="45">
        <v>18</v>
      </c>
      <c r="D233" s="45">
        <v>25</v>
      </c>
      <c r="E233" s="45"/>
      <c r="F233" s="45"/>
      <c r="G233" s="45"/>
      <c r="H233" s="45">
        <v>14</v>
      </c>
      <c r="I233" s="45">
        <v>74</v>
      </c>
    </row>
    <row r="234" spans="1:9" x14ac:dyDescent="0.35">
      <c r="A234" s="43" t="s">
        <v>9</v>
      </c>
      <c r="B234" s="44">
        <v>602</v>
      </c>
      <c r="C234" s="44">
        <v>307</v>
      </c>
      <c r="D234" s="44">
        <v>168</v>
      </c>
      <c r="E234" s="44">
        <v>4</v>
      </c>
      <c r="F234" s="44">
        <v>12</v>
      </c>
      <c r="G234" s="44"/>
      <c r="H234" s="44">
        <v>106</v>
      </c>
      <c r="I234" s="44">
        <v>1199</v>
      </c>
    </row>
    <row r="235" spans="1:9" x14ac:dyDescent="0.35">
      <c r="A235" s="49" t="s">
        <v>4</v>
      </c>
      <c r="B235" s="50">
        <v>404</v>
      </c>
      <c r="C235" s="50">
        <v>180</v>
      </c>
      <c r="D235" s="50">
        <v>136</v>
      </c>
      <c r="E235" s="50"/>
      <c r="F235" s="50"/>
      <c r="G235" s="50"/>
      <c r="H235" s="50">
        <v>37</v>
      </c>
      <c r="I235" s="50">
        <v>757</v>
      </c>
    </row>
    <row r="236" spans="1:9" x14ac:dyDescent="0.35">
      <c r="A236" s="51" t="s">
        <v>13</v>
      </c>
      <c r="B236" s="45">
        <v>342</v>
      </c>
      <c r="C236" s="45">
        <v>143</v>
      </c>
      <c r="D236" s="45">
        <v>107</v>
      </c>
      <c r="E236" s="45"/>
      <c r="F236" s="45"/>
      <c r="G236" s="45"/>
      <c r="H236" s="45">
        <v>31</v>
      </c>
      <c r="I236" s="45">
        <v>623</v>
      </c>
    </row>
    <row r="237" spans="1:9" x14ac:dyDescent="0.35">
      <c r="A237" s="52" t="s">
        <v>192</v>
      </c>
      <c r="B237" s="45">
        <v>98</v>
      </c>
      <c r="C237" s="45">
        <v>34</v>
      </c>
      <c r="D237" s="45">
        <v>27</v>
      </c>
      <c r="E237" s="45"/>
      <c r="F237" s="45"/>
      <c r="G237" s="45"/>
      <c r="H237" s="45">
        <v>3</v>
      </c>
      <c r="I237" s="45">
        <v>162</v>
      </c>
    </row>
    <row r="238" spans="1:9" x14ac:dyDescent="0.35">
      <c r="A238" s="52" t="s">
        <v>193</v>
      </c>
      <c r="B238" s="45">
        <v>159</v>
      </c>
      <c r="C238" s="45">
        <v>68</v>
      </c>
      <c r="D238" s="45">
        <v>58</v>
      </c>
      <c r="E238" s="45"/>
      <c r="F238" s="45"/>
      <c r="G238" s="45"/>
      <c r="H238" s="45">
        <v>16</v>
      </c>
      <c r="I238" s="45">
        <v>301</v>
      </c>
    </row>
    <row r="239" spans="1:9" x14ac:dyDescent="0.35">
      <c r="A239" s="52" t="s">
        <v>194</v>
      </c>
      <c r="B239" s="45">
        <v>85</v>
      </c>
      <c r="C239" s="45">
        <v>41</v>
      </c>
      <c r="D239" s="45">
        <v>20</v>
      </c>
      <c r="E239" s="45"/>
      <c r="F239" s="45"/>
      <c r="G239" s="45"/>
      <c r="H239" s="45">
        <v>12</v>
      </c>
      <c r="I239" s="45">
        <v>158</v>
      </c>
    </row>
    <row r="240" spans="1:9" x14ac:dyDescent="0.35">
      <c r="A240" s="52" t="s">
        <v>195</v>
      </c>
      <c r="B240" s="45"/>
      <c r="C240" s="45"/>
      <c r="D240" s="45">
        <v>2</v>
      </c>
      <c r="E240" s="45"/>
      <c r="F240" s="45"/>
      <c r="G240" s="45"/>
      <c r="H240" s="45"/>
      <c r="I240" s="45">
        <v>2</v>
      </c>
    </row>
    <row r="241" spans="1:9" x14ac:dyDescent="0.35">
      <c r="A241" s="51" t="s">
        <v>14</v>
      </c>
      <c r="B241" s="45">
        <v>62</v>
      </c>
      <c r="C241" s="45">
        <v>37</v>
      </c>
      <c r="D241" s="45">
        <v>29</v>
      </c>
      <c r="E241" s="45"/>
      <c r="F241" s="45"/>
      <c r="G241" s="45"/>
      <c r="H241" s="45">
        <v>6</v>
      </c>
      <c r="I241" s="45">
        <v>134</v>
      </c>
    </row>
    <row r="242" spans="1:9" x14ac:dyDescent="0.35">
      <c r="A242" s="52" t="s">
        <v>196</v>
      </c>
      <c r="B242" s="45">
        <v>15</v>
      </c>
      <c r="C242" s="45">
        <v>20</v>
      </c>
      <c r="D242" s="45">
        <v>13</v>
      </c>
      <c r="E242" s="45"/>
      <c r="F242" s="45"/>
      <c r="G242" s="45"/>
      <c r="H242" s="45">
        <v>1</v>
      </c>
      <c r="I242" s="45">
        <v>49</v>
      </c>
    </row>
    <row r="243" spans="1:9" x14ac:dyDescent="0.35">
      <c r="A243" s="52" t="s">
        <v>197</v>
      </c>
      <c r="B243" s="45">
        <v>47</v>
      </c>
      <c r="C243" s="45">
        <v>17</v>
      </c>
      <c r="D243" s="45">
        <v>16</v>
      </c>
      <c r="E243" s="45"/>
      <c r="F243" s="45"/>
      <c r="G243" s="45"/>
      <c r="H243" s="45">
        <v>5</v>
      </c>
      <c r="I243" s="45">
        <v>85</v>
      </c>
    </row>
    <row r="244" spans="1:9" x14ac:dyDescent="0.35">
      <c r="A244" s="49" t="s">
        <v>6</v>
      </c>
      <c r="B244" s="50">
        <v>155</v>
      </c>
      <c r="C244" s="50">
        <v>87</v>
      </c>
      <c r="D244" s="50">
        <v>1</v>
      </c>
      <c r="E244" s="50">
        <v>4</v>
      </c>
      <c r="F244" s="50">
        <v>12</v>
      </c>
      <c r="G244" s="50"/>
      <c r="H244" s="50">
        <v>52</v>
      </c>
      <c r="I244" s="50">
        <v>311</v>
      </c>
    </row>
    <row r="245" spans="1:9" x14ac:dyDescent="0.35">
      <c r="A245" s="51" t="s">
        <v>16</v>
      </c>
      <c r="B245" s="45">
        <v>28</v>
      </c>
      <c r="C245" s="45">
        <v>9</v>
      </c>
      <c r="D245" s="45">
        <v>1</v>
      </c>
      <c r="E245" s="45">
        <v>4</v>
      </c>
      <c r="F245" s="45">
        <v>12</v>
      </c>
      <c r="G245" s="45"/>
      <c r="H245" s="45">
        <v>7</v>
      </c>
      <c r="I245" s="45">
        <v>61</v>
      </c>
    </row>
    <row r="246" spans="1:9" x14ac:dyDescent="0.35">
      <c r="A246" s="52" t="s">
        <v>199</v>
      </c>
      <c r="B246" s="45">
        <v>28</v>
      </c>
      <c r="C246" s="45">
        <v>9</v>
      </c>
      <c r="D246" s="45">
        <v>1</v>
      </c>
      <c r="E246" s="45">
        <v>4</v>
      </c>
      <c r="F246" s="45">
        <v>12</v>
      </c>
      <c r="G246" s="45"/>
      <c r="H246" s="45">
        <v>7</v>
      </c>
      <c r="I246" s="45">
        <v>61</v>
      </c>
    </row>
    <row r="247" spans="1:9" x14ac:dyDescent="0.35">
      <c r="A247" s="51" t="s">
        <v>17</v>
      </c>
      <c r="B247" s="45">
        <v>127</v>
      </c>
      <c r="C247" s="45">
        <v>78</v>
      </c>
      <c r="D247" s="45"/>
      <c r="E247" s="45"/>
      <c r="F247" s="45"/>
      <c r="G247" s="45"/>
      <c r="H247" s="45">
        <v>45</v>
      </c>
      <c r="I247" s="45">
        <v>250</v>
      </c>
    </row>
    <row r="248" spans="1:9" x14ac:dyDescent="0.35">
      <c r="A248" s="52" t="s">
        <v>200</v>
      </c>
      <c r="B248" s="45">
        <v>15</v>
      </c>
      <c r="C248" s="45">
        <v>12</v>
      </c>
      <c r="D248" s="45"/>
      <c r="E248" s="45"/>
      <c r="F248" s="45"/>
      <c r="G248" s="45"/>
      <c r="H248" s="45">
        <v>10</v>
      </c>
      <c r="I248" s="45">
        <v>37</v>
      </c>
    </row>
    <row r="249" spans="1:9" x14ac:dyDescent="0.35">
      <c r="A249" s="52" t="s">
        <v>201</v>
      </c>
      <c r="B249" s="45">
        <v>49</v>
      </c>
      <c r="C249" s="45">
        <v>28</v>
      </c>
      <c r="D249" s="45"/>
      <c r="E249" s="45"/>
      <c r="F249" s="45"/>
      <c r="G249" s="45"/>
      <c r="H249" s="45">
        <v>14</v>
      </c>
      <c r="I249" s="45">
        <v>91</v>
      </c>
    </row>
    <row r="250" spans="1:9" x14ac:dyDescent="0.35">
      <c r="A250" s="52" t="s">
        <v>202</v>
      </c>
      <c r="B250" s="45"/>
      <c r="C250" s="45"/>
      <c r="D250" s="45"/>
      <c r="E250" s="45"/>
      <c r="F250" s="45"/>
      <c r="G250" s="45"/>
      <c r="H250" s="45">
        <v>1</v>
      </c>
      <c r="I250" s="45">
        <v>1</v>
      </c>
    </row>
    <row r="251" spans="1:9" x14ac:dyDescent="0.35">
      <c r="A251" s="52" t="s">
        <v>203</v>
      </c>
      <c r="B251" s="45">
        <v>4</v>
      </c>
      <c r="C251" s="45">
        <v>5</v>
      </c>
      <c r="D251" s="45"/>
      <c r="E251" s="45"/>
      <c r="F251" s="45"/>
      <c r="G251" s="45"/>
      <c r="H251" s="45"/>
      <c r="I251" s="45">
        <v>9</v>
      </c>
    </row>
    <row r="252" spans="1:9" x14ac:dyDescent="0.35">
      <c r="A252" s="52" t="s">
        <v>204</v>
      </c>
      <c r="B252" s="45">
        <v>23</v>
      </c>
      <c r="C252" s="45">
        <v>12</v>
      </c>
      <c r="D252" s="45"/>
      <c r="E252" s="45"/>
      <c r="F252" s="45"/>
      <c r="G252" s="45"/>
      <c r="H252" s="45">
        <v>5</v>
      </c>
      <c r="I252" s="45">
        <v>40</v>
      </c>
    </row>
    <row r="253" spans="1:9" x14ac:dyDescent="0.35">
      <c r="A253" s="52" t="s">
        <v>205</v>
      </c>
      <c r="B253" s="45">
        <v>15</v>
      </c>
      <c r="C253" s="45">
        <v>5</v>
      </c>
      <c r="D253" s="45"/>
      <c r="E253" s="45"/>
      <c r="F253" s="45"/>
      <c r="G253" s="45"/>
      <c r="H253" s="45">
        <v>4</v>
      </c>
      <c r="I253" s="45">
        <v>24</v>
      </c>
    </row>
    <row r="254" spans="1:9" x14ac:dyDescent="0.35">
      <c r="A254" s="52" t="s">
        <v>206</v>
      </c>
      <c r="B254" s="45">
        <v>4</v>
      </c>
      <c r="C254" s="45">
        <v>4</v>
      </c>
      <c r="D254" s="45"/>
      <c r="E254" s="45"/>
      <c r="F254" s="45"/>
      <c r="G254" s="45"/>
      <c r="H254" s="45">
        <v>4</v>
      </c>
      <c r="I254" s="45">
        <v>12</v>
      </c>
    </row>
    <row r="255" spans="1:9" x14ac:dyDescent="0.35">
      <c r="A255" s="52" t="s">
        <v>207</v>
      </c>
      <c r="B255" s="45">
        <v>17</v>
      </c>
      <c r="C255" s="45">
        <v>12</v>
      </c>
      <c r="D255" s="45"/>
      <c r="E255" s="45"/>
      <c r="F255" s="45"/>
      <c r="G255" s="45"/>
      <c r="H255" s="45">
        <v>7</v>
      </c>
      <c r="I255" s="45">
        <v>36</v>
      </c>
    </row>
    <row r="256" spans="1:9" x14ac:dyDescent="0.35">
      <c r="A256" s="49" t="s">
        <v>7</v>
      </c>
      <c r="B256" s="50">
        <v>43</v>
      </c>
      <c r="C256" s="50">
        <v>40</v>
      </c>
      <c r="D256" s="50">
        <v>31</v>
      </c>
      <c r="E256" s="50"/>
      <c r="F256" s="50"/>
      <c r="G256" s="50"/>
      <c r="H256" s="50">
        <v>17</v>
      </c>
      <c r="I256" s="50">
        <v>131</v>
      </c>
    </row>
    <row r="257" spans="1:9" x14ac:dyDescent="0.35">
      <c r="A257" s="51" t="s">
        <v>18</v>
      </c>
      <c r="B257" s="45">
        <v>43</v>
      </c>
      <c r="C257" s="45">
        <v>40</v>
      </c>
      <c r="D257" s="45">
        <v>31</v>
      </c>
      <c r="E257" s="45"/>
      <c r="F257" s="45"/>
      <c r="G257" s="45"/>
      <c r="H257" s="45">
        <v>17</v>
      </c>
      <c r="I257" s="45">
        <v>131</v>
      </c>
    </row>
    <row r="258" spans="1:9" x14ac:dyDescent="0.35">
      <c r="A258" s="52" t="s">
        <v>208</v>
      </c>
      <c r="B258" s="45">
        <v>27</v>
      </c>
      <c r="C258" s="45">
        <v>31</v>
      </c>
      <c r="D258" s="45">
        <v>22</v>
      </c>
      <c r="E258" s="45"/>
      <c r="F258" s="45"/>
      <c r="G258" s="45"/>
      <c r="H258" s="45">
        <v>16</v>
      </c>
      <c r="I258" s="45">
        <v>96</v>
      </c>
    </row>
    <row r="259" spans="1:9" x14ac:dyDescent="0.35">
      <c r="A259" s="52" t="s">
        <v>209</v>
      </c>
      <c r="B259" s="45">
        <v>16</v>
      </c>
      <c r="C259" s="45">
        <v>9</v>
      </c>
      <c r="D259" s="45">
        <v>9</v>
      </c>
      <c r="E259" s="45"/>
      <c r="F259" s="45"/>
      <c r="G259" s="45"/>
      <c r="H259" s="45">
        <v>1</v>
      </c>
      <c r="I259" s="45">
        <v>35</v>
      </c>
    </row>
    <row r="260" spans="1:9" x14ac:dyDescent="0.35">
      <c r="A260" s="43" t="s">
        <v>31</v>
      </c>
      <c r="B260" s="44">
        <v>193</v>
      </c>
      <c r="C260" s="44">
        <v>135</v>
      </c>
      <c r="D260" s="44">
        <v>91</v>
      </c>
      <c r="E260" s="44"/>
      <c r="F260" s="44"/>
      <c r="G260" s="44"/>
      <c r="H260" s="44">
        <v>95</v>
      </c>
      <c r="I260" s="44">
        <v>514</v>
      </c>
    </row>
    <row r="261" spans="1:9" x14ac:dyDescent="0.35">
      <c r="A261" s="49" t="s">
        <v>4</v>
      </c>
      <c r="B261" s="50">
        <v>152</v>
      </c>
      <c r="C261" s="50">
        <v>115</v>
      </c>
      <c r="D261" s="50">
        <v>90</v>
      </c>
      <c r="E261" s="50"/>
      <c r="F261" s="50"/>
      <c r="G261" s="50"/>
      <c r="H261" s="50">
        <v>73</v>
      </c>
      <c r="I261" s="50">
        <v>430</v>
      </c>
    </row>
    <row r="262" spans="1:9" x14ac:dyDescent="0.35">
      <c r="A262" s="51" t="s">
        <v>13</v>
      </c>
      <c r="B262" s="45">
        <v>28</v>
      </c>
      <c r="C262" s="45">
        <v>15</v>
      </c>
      <c r="D262" s="45">
        <v>13</v>
      </c>
      <c r="E262" s="45"/>
      <c r="F262" s="45"/>
      <c r="G262" s="45"/>
      <c r="H262" s="45">
        <v>6</v>
      </c>
      <c r="I262" s="45">
        <v>62</v>
      </c>
    </row>
    <row r="263" spans="1:9" x14ac:dyDescent="0.35">
      <c r="A263" s="52" t="s">
        <v>210</v>
      </c>
      <c r="B263" s="45">
        <v>28</v>
      </c>
      <c r="C263" s="45">
        <v>15</v>
      </c>
      <c r="D263" s="45">
        <v>13</v>
      </c>
      <c r="E263" s="45"/>
      <c r="F263" s="45"/>
      <c r="G263" s="45"/>
      <c r="H263" s="45">
        <v>6</v>
      </c>
      <c r="I263" s="45">
        <v>62</v>
      </c>
    </row>
    <row r="264" spans="1:9" x14ac:dyDescent="0.35">
      <c r="A264" s="51" t="s">
        <v>14</v>
      </c>
      <c r="B264" s="45">
        <v>124</v>
      </c>
      <c r="C264" s="45">
        <v>100</v>
      </c>
      <c r="D264" s="45">
        <v>77</v>
      </c>
      <c r="E264" s="45"/>
      <c r="F264" s="45"/>
      <c r="G264" s="45"/>
      <c r="H264" s="45">
        <v>67</v>
      </c>
      <c r="I264" s="45">
        <v>368</v>
      </c>
    </row>
    <row r="265" spans="1:9" x14ac:dyDescent="0.35">
      <c r="A265" s="52" t="s">
        <v>211</v>
      </c>
      <c r="B265" s="45">
        <v>13</v>
      </c>
      <c r="C265" s="45">
        <v>12</v>
      </c>
      <c r="D265" s="45">
        <v>8</v>
      </c>
      <c r="E265" s="45"/>
      <c r="F265" s="45"/>
      <c r="G265" s="45"/>
      <c r="H265" s="45">
        <v>7</v>
      </c>
      <c r="I265" s="45">
        <v>40</v>
      </c>
    </row>
    <row r="266" spans="1:9" x14ac:dyDescent="0.35">
      <c r="A266" s="52" t="s">
        <v>212</v>
      </c>
      <c r="B266" s="45">
        <v>54</v>
      </c>
      <c r="C266" s="45">
        <v>39</v>
      </c>
      <c r="D266" s="45">
        <v>20</v>
      </c>
      <c r="E266" s="45"/>
      <c r="F266" s="45"/>
      <c r="G266" s="45"/>
      <c r="H266" s="45">
        <v>25</v>
      </c>
      <c r="I266" s="45">
        <v>138</v>
      </c>
    </row>
    <row r="267" spans="1:9" x14ac:dyDescent="0.35">
      <c r="A267" s="52" t="s">
        <v>213</v>
      </c>
      <c r="B267" s="45">
        <v>57</v>
      </c>
      <c r="C267" s="45">
        <v>49</v>
      </c>
      <c r="D267" s="45">
        <v>49</v>
      </c>
      <c r="E267" s="45"/>
      <c r="F267" s="45"/>
      <c r="G267" s="45"/>
      <c r="H267" s="45">
        <v>35</v>
      </c>
      <c r="I267" s="45">
        <v>190</v>
      </c>
    </row>
    <row r="268" spans="1:9" x14ac:dyDescent="0.35">
      <c r="A268" s="49" t="s">
        <v>6</v>
      </c>
      <c r="B268" s="50">
        <v>38</v>
      </c>
      <c r="C268" s="50">
        <v>19</v>
      </c>
      <c r="D268" s="50"/>
      <c r="E268" s="50"/>
      <c r="F268" s="50"/>
      <c r="G268" s="50"/>
      <c r="H268" s="50">
        <v>21</v>
      </c>
      <c r="I268" s="50">
        <v>78</v>
      </c>
    </row>
    <row r="269" spans="1:9" x14ac:dyDescent="0.35">
      <c r="A269" s="51" t="s">
        <v>17</v>
      </c>
      <c r="B269" s="45">
        <v>38</v>
      </c>
      <c r="C269" s="45">
        <v>19</v>
      </c>
      <c r="D269" s="45"/>
      <c r="E269" s="45"/>
      <c r="F269" s="45"/>
      <c r="G269" s="45"/>
      <c r="H269" s="45">
        <v>21</v>
      </c>
      <c r="I269" s="45">
        <v>78</v>
      </c>
    </row>
    <row r="270" spans="1:9" x14ac:dyDescent="0.35">
      <c r="A270" s="52" t="s">
        <v>214</v>
      </c>
      <c r="B270" s="45">
        <v>18</v>
      </c>
      <c r="C270" s="45">
        <v>3</v>
      </c>
      <c r="D270" s="45"/>
      <c r="E270" s="45"/>
      <c r="F270" s="45"/>
      <c r="G270" s="45"/>
      <c r="H270" s="45">
        <v>9</v>
      </c>
      <c r="I270" s="45">
        <v>30</v>
      </c>
    </row>
    <row r="271" spans="1:9" x14ac:dyDescent="0.35">
      <c r="A271" s="52" t="s">
        <v>215</v>
      </c>
      <c r="B271" s="45">
        <v>20</v>
      </c>
      <c r="C271" s="45">
        <v>16</v>
      </c>
      <c r="D271" s="45"/>
      <c r="E271" s="45"/>
      <c r="F271" s="45"/>
      <c r="G271" s="45"/>
      <c r="H271" s="45">
        <v>12</v>
      </c>
      <c r="I271" s="45">
        <v>48</v>
      </c>
    </row>
    <row r="272" spans="1:9" x14ac:dyDescent="0.35">
      <c r="A272" s="49" t="s">
        <v>7</v>
      </c>
      <c r="B272" s="50">
        <v>3</v>
      </c>
      <c r="C272" s="50">
        <v>1</v>
      </c>
      <c r="D272" s="50">
        <v>1</v>
      </c>
      <c r="E272" s="50"/>
      <c r="F272" s="50"/>
      <c r="G272" s="50"/>
      <c r="H272" s="50">
        <v>1</v>
      </c>
      <c r="I272" s="50">
        <v>6</v>
      </c>
    </row>
    <row r="273" spans="1:9" x14ac:dyDescent="0.35">
      <c r="A273" s="51" t="s">
        <v>18</v>
      </c>
      <c r="B273" s="45">
        <v>3</v>
      </c>
      <c r="C273" s="45">
        <v>1</v>
      </c>
      <c r="D273" s="45">
        <v>1</v>
      </c>
      <c r="E273" s="45"/>
      <c r="F273" s="45"/>
      <c r="G273" s="45"/>
      <c r="H273" s="45">
        <v>1</v>
      </c>
      <c r="I273" s="45">
        <v>6</v>
      </c>
    </row>
    <row r="274" spans="1:9" x14ac:dyDescent="0.35">
      <c r="A274" s="52" t="s">
        <v>216</v>
      </c>
      <c r="B274" s="45">
        <v>3</v>
      </c>
      <c r="C274" s="45">
        <v>1</v>
      </c>
      <c r="D274" s="45">
        <v>1</v>
      </c>
      <c r="E274" s="45"/>
      <c r="F274" s="45"/>
      <c r="G274" s="45"/>
      <c r="H274" s="45">
        <v>1</v>
      </c>
      <c r="I274" s="45">
        <v>6</v>
      </c>
    </row>
    <row r="275" spans="1:9" x14ac:dyDescent="0.35">
      <c r="A275" s="43" t="s">
        <v>32</v>
      </c>
      <c r="B275" s="44">
        <v>582</v>
      </c>
      <c r="C275" s="44">
        <v>373</v>
      </c>
      <c r="D275" s="44">
        <v>238</v>
      </c>
      <c r="E275" s="44"/>
      <c r="F275" s="44"/>
      <c r="G275" s="44"/>
      <c r="H275" s="44">
        <v>129</v>
      </c>
      <c r="I275" s="44">
        <v>1322</v>
      </c>
    </row>
    <row r="276" spans="1:9" x14ac:dyDescent="0.35">
      <c r="A276" s="49" t="s">
        <v>4</v>
      </c>
      <c r="B276" s="50">
        <v>442</v>
      </c>
      <c r="C276" s="50">
        <v>310</v>
      </c>
      <c r="D276" s="50">
        <v>231</v>
      </c>
      <c r="E276" s="50"/>
      <c r="F276" s="50"/>
      <c r="G276" s="50"/>
      <c r="H276" s="50">
        <v>91</v>
      </c>
      <c r="I276" s="50">
        <v>1074</v>
      </c>
    </row>
    <row r="277" spans="1:9" x14ac:dyDescent="0.35">
      <c r="A277" s="51" t="s">
        <v>13</v>
      </c>
      <c r="B277" s="45">
        <v>248</v>
      </c>
      <c r="C277" s="45">
        <v>187</v>
      </c>
      <c r="D277" s="45">
        <v>133</v>
      </c>
      <c r="E277" s="45"/>
      <c r="F277" s="45"/>
      <c r="G277" s="45"/>
      <c r="H277" s="45">
        <v>52</v>
      </c>
      <c r="I277" s="45">
        <v>620</v>
      </c>
    </row>
    <row r="278" spans="1:9" x14ac:dyDescent="0.35">
      <c r="A278" s="52" t="s">
        <v>217</v>
      </c>
      <c r="B278" s="45">
        <v>199</v>
      </c>
      <c r="C278" s="45">
        <v>149</v>
      </c>
      <c r="D278" s="45">
        <v>116</v>
      </c>
      <c r="E278" s="45"/>
      <c r="F278" s="45"/>
      <c r="G278" s="45"/>
      <c r="H278" s="45">
        <v>40</v>
      </c>
      <c r="I278" s="45">
        <v>504</v>
      </c>
    </row>
    <row r="279" spans="1:9" x14ac:dyDescent="0.35">
      <c r="A279" s="52" t="s">
        <v>218</v>
      </c>
      <c r="B279" s="45">
        <v>49</v>
      </c>
      <c r="C279" s="45">
        <v>38</v>
      </c>
      <c r="D279" s="45">
        <v>17</v>
      </c>
      <c r="E279" s="45"/>
      <c r="F279" s="45"/>
      <c r="G279" s="45"/>
      <c r="H279" s="45">
        <v>12</v>
      </c>
      <c r="I279" s="45">
        <v>116</v>
      </c>
    </row>
    <row r="280" spans="1:9" x14ac:dyDescent="0.35">
      <c r="A280" s="51" t="s">
        <v>14</v>
      </c>
      <c r="B280" s="45">
        <v>194</v>
      </c>
      <c r="C280" s="45">
        <v>123</v>
      </c>
      <c r="D280" s="45">
        <v>98</v>
      </c>
      <c r="E280" s="45"/>
      <c r="F280" s="45"/>
      <c r="G280" s="45"/>
      <c r="H280" s="45">
        <v>39</v>
      </c>
      <c r="I280" s="45">
        <v>454</v>
      </c>
    </row>
    <row r="281" spans="1:9" x14ac:dyDescent="0.35">
      <c r="A281" s="52" t="s">
        <v>219</v>
      </c>
      <c r="B281" s="45">
        <v>194</v>
      </c>
      <c r="C281" s="45">
        <v>123</v>
      </c>
      <c r="D281" s="45">
        <v>98</v>
      </c>
      <c r="E281" s="45"/>
      <c r="F281" s="45"/>
      <c r="G281" s="45"/>
      <c r="H281" s="45">
        <v>39</v>
      </c>
      <c r="I281" s="45">
        <v>454</v>
      </c>
    </row>
    <row r="282" spans="1:9" x14ac:dyDescent="0.35">
      <c r="A282" s="49" t="s">
        <v>6</v>
      </c>
      <c r="B282" s="50">
        <v>127</v>
      </c>
      <c r="C282" s="50">
        <v>55</v>
      </c>
      <c r="D282" s="50"/>
      <c r="E282" s="50"/>
      <c r="F282" s="50"/>
      <c r="G282" s="50"/>
      <c r="H282" s="50">
        <v>33</v>
      </c>
      <c r="I282" s="50">
        <v>215</v>
      </c>
    </row>
    <row r="283" spans="1:9" x14ac:dyDescent="0.35">
      <c r="A283" s="51" t="s">
        <v>17</v>
      </c>
      <c r="B283" s="45">
        <v>127</v>
      </c>
      <c r="C283" s="45">
        <v>55</v>
      </c>
      <c r="D283" s="45"/>
      <c r="E283" s="45"/>
      <c r="F283" s="45"/>
      <c r="G283" s="45"/>
      <c r="H283" s="45">
        <v>33</v>
      </c>
      <c r="I283" s="45">
        <v>215</v>
      </c>
    </row>
    <row r="284" spans="1:9" x14ac:dyDescent="0.35">
      <c r="A284" s="52" t="s">
        <v>220</v>
      </c>
      <c r="B284" s="45"/>
      <c r="C284" s="45"/>
      <c r="D284" s="45"/>
      <c r="E284" s="45"/>
      <c r="F284" s="45"/>
      <c r="G284" s="45"/>
      <c r="H284" s="45">
        <v>4</v>
      </c>
      <c r="I284" s="45">
        <v>4</v>
      </c>
    </row>
    <row r="285" spans="1:9" x14ac:dyDescent="0.35">
      <c r="A285" s="52" t="s">
        <v>221</v>
      </c>
      <c r="B285" s="45">
        <v>127</v>
      </c>
      <c r="C285" s="45">
        <v>55</v>
      </c>
      <c r="D285" s="45"/>
      <c r="E285" s="45"/>
      <c r="F285" s="45"/>
      <c r="G285" s="45"/>
      <c r="H285" s="45">
        <v>29</v>
      </c>
      <c r="I285" s="45">
        <v>211</v>
      </c>
    </row>
    <row r="286" spans="1:9" x14ac:dyDescent="0.35">
      <c r="A286" s="49" t="s">
        <v>7</v>
      </c>
      <c r="B286" s="50">
        <v>13</v>
      </c>
      <c r="C286" s="50">
        <v>8</v>
      </c>
      <c r="D286" s="50">
        <v>7</v>
      </c>
      <c r="E286" s="50"/>
      <c r="F286" s="50"/>
      <c r="G286" s="50"/>
      <c r="H286" s="50">
        <v>5</v>
      </c>
      <c r="I286" s="50">
        <v>33</v>
      </c>
    </row>
    <row r="287" spans="1:9" x14ac:dyDescent="0.35">
      <c r="A287" s="51" t="s">
        <v>18</v>
      </c>
      <c r="B287" s="45">
        <v>13</v>
      </c>
      <c r="C287" s="45">
        <v>8</v>
      </c>
      <c r="D287" s="45">
        <v>7</v>
      </c>
      <c r="E287" s="45"/>
      <c r="F287" s="45"/>
      <c r="G287" s="45"/>
      <c r="H287" s="45">
        <v>5</v>
      </c>
      <c r="I287" s="45">
        <v>33</v>
      </c>
    </row>
    <row r="288" spans="1:9" x14ac:dyDescent="0.35">
      <c r="A288" s="52" t="s">
        <v>222</v>
      </c>
      <c r="B288" s="45">
        <v>13</v>
      </c>
      <c r="C288" s="45">
        <v>8</v>
      </c>
      <c r="D288" s="45">
        <v>7</v>
      </c>
      <c r="E288" s="45"/>
      <c r="F288" s="45"/>
      <c r="G288" s="45"/>
      <c r="H288" s="45">
        <v>5</v>
      </c>
      <c r="I288" s="45">
        <v>33</v>
      </c>
    </row>
    <row r="289" spans="1:9" x14ac:dyDescent="0.35">
      <c r="A289" s="43" t="s">
        <v>33</v>
      </c>
      <c r="B289" s="44">
        <v>245</v>
      </c>
      <c r="C289" s="44">
        <v>96</v>
      </c>
      <c r="D289" s="44">
        <v>89</v>
      </c>
      <c r="E289" s="44">
        <v>89</v>
      </c>
      <c r="F289" s="44"/>
      <c r="G289" s="44"/>
      <c r="H289" s="44">
        <v>138</v>
      </c>
      <c r="I289" s="44">
        <v>657</v>
      </c>
    </row>
    <row r="290" spans="1:9" x14ac:dyDescent="0.35">
      <c r="A290" s="49" t="s">
        <v>4</v>
      </c>
      <c r="B290" s="50">
        <v>113</v>
      </c>
      <c r="C290" s="50">
        <v>87</v>
      </c>
      <c r="D290" s="50">
        <v>84</v>
      </c>
      <c r="E290" s="50">
        <v>89</v>
      </c>
      <c r="F290" s="50"/>
      <c r="G290" s="50"/>
      <c r="H290" s="50">
        <v>68</v>
      </c>
      <c r="I290" s="50">
        <v>441</v>
      </c>
    </row>
    <row r="291" spans="1:9" x14ac:dyDescent="0.35">
      <c r="A291" s="51" t="s">
        <v>13</v>
      </c>
      <c r="B291" s="45">
        <v>113</v>
      </c>
      <c r="C291" s="45">
        <v>87</v>
      </c>
      <c r="D291" s="45">
        <v>84</v>
      </c>
      <c r="E291" s="45">
        <v>89</v>
      </c>
      <c r="F291" s="45"/>
      <c r="G291" s="45"/>
      <c r="H291" s="45">
        <v>68</v>
      </c>
      <c r="I291" s="45">
        <v>441</v>
      </c>
    </row>
    <row r="292" spans="1:9" x14ac:dyDescent="0.35">
      <c r="A292" s="52" t="s">
        <v>223</v>
      </c>
      <c r="B292" s="45">
        <v>113</v>
      </c>
      <c r="C292" s="45">
        <v>87</v>
      </c>
      <c r="D292" s="45">
        <v>84</v>
      </c>
      <c r="E292" s="45">
        <v>89</v>
      </c>
      <c r="F292" s="45"/>
      <c r="G292" s="45"/>
      <c r="H292" s="45">
        <v>68</v>
      </c>
      <c r="I292" s="45">
        <v>441</v>
      </c>
    </row>
    <row r="293" spans="1:9" x14ac:dyDescent="0.35">
      <c r="A293" s="49" t="s">
        <v>6</v>
      </c>
      <c r="B293" s="50">
        <v>126</v>
      </c>
      <c r="C293" s="50"/>
      <c r="D293" s="50"/>
      <c r="E293" s="50"/>
      <c r="F293" s="50"/>
      <c r="G293" s="50"/>
      <c r="H293" s="50">
        <v>70</v>
      </c>
      <c r="I293" s="50">
        <v>196</v>
      </c>
    </row>
    <row r="294" spans="1:9" x14ac:dyDescent="0.35">
      <c r="A294" s="51" t="s">
        <v>17</v>
      </c>
      <c r="B294" s="45">
        <v>126</v>
      </c>
      <c r="C294" s="45"/>
      <c r="D294" s="45"/>
      <c r="E294" s="45"/>
      <c r="F294" s="45"/>
      <c r="G294" s="45"/>
      <c r="H294" s="45">
        <v>70</v>
      </c>
      <c r="I294" s="45">
        <v>196</v>
      </c>
    </row>
    <row r="295" spans="1:9" x14ac:dyDescent="0.35">
      <c r="A295" s="52" t="s">
        <v>226</v>
      </c>
      <c r="B295" s="45">
        <v>104</v>
      </c>
      <c r="C295" s="45"/>
      <c r="D295" s="45"/>
      <c r="E295" s="45"/>
      <c r="F295" s="45"/>
      <c r="G295" s="45"/>
      <c r="H295" s="45">
        <v>17</v>
      </c>
      <c r="I295" s="45">
        <v>121</v>
      </c>
    </row>
    <row r="296" spans="1:9" x14ac:dyDescent="0.35">
      <c r="A296" s="52" t="s">
        <v>227</v>
      </c>
      <c r="B296" s="45">
        <v>22</v>
      </c>
      <c r="C296" s="45"/>
      <c r="D296" s="45"/>
      <c r="E296" s="45"/>
      <c r="F296" s="45"/>
      <c r="G296" s="45"/>
      <c r="H296" s="45"/>
      <c r="I296" s="45">
        <v>22</v>
      </c>
    </row>
    <row r="297" spans="1:9" x14ac:dyDescent="0.35">
      <c r="A297" s="52" t="s">
        <v>228</v>
      </c>
      <c r="B297" s="45"/>
      <c r="C297" s="45"/>
      <c r="D297" s="45"/>
      <c r="E297" s="45"/>
      <c r="F297" s="45"/>
      <c r="G297" s="45"/>
      <c r="H297" s="45">
        <v>51</v>
      </c>
      <c r="I297" s="45">
        <v>51</v>
      </c>
    </row>
    <row r="298" spans="1:9" x14ac:dyDescent="0.35">
      <c r="A298" s="52" t="s">
        <v>483</v>
      </c>
      <c r="B298" s="45"/>
      <c r="C298" s="45"/>
      <c r="D298" s="45"/>
      <c r="E298" s="45"/>
      <c r="F298" s="45"/>
      <c r="G298" s="45"/>
      <c r="H298" s="45">
        <v>2</v>
      </c>
      <c r="I298" s="45">
        <v>2</v>
      </c>
    </row>
    <row r="299" spans="1:9" x14ac:dyDescent="0.35">
      <c r="A299" s="49" t="s">
        <v>7</v>
      </c>
      <c r="B299" s="50">
        <v>6</v>
      </c>
      <c r="C299" s="50">
        <v>9</v>
      </c>
      <c r="D299" s="50">
        <v>5</v>
      </c>
      <c r="E299" s="50"/>
      <c r="F299" s="50"/>
      <c r="G299" s="50"/>
      <c r="H299" s="50"/>
      <c r="I299" s="50">
        <v>20</v>
      </c>
    </row>
    <row r="300" spans="1:9" x14ac:dyDescent="0.35">
      <c r="A300" s="51" t="s">
        <v>18</v>
      </c>
      <c r="B300" s="45">
        <v>6</v>
      </c>
      <c r="C300" s="45">
        <v>9</v>
      </c>
      <c r="D300" s="45">
        <v>5</v>
      </c>
      <c r="E300" s="45"/>
      <c r="F300" s="45"/>
      <c r="G300" s="45"/>
      <c r="H300" s="45"/>
      <c r="I300" s="45">
        <v>20</v>
      </c>
    </row>
    <row r="301" spans="1:9" x14ac:dyDescent="0.35">
      <c r="A301" s="52" t="s">
        <v>54</v>
      </c>
      <c r="B301" s="45">
        <v>6</v>
      </c>
      <c r="C301" s="45">
        <v>9</v>
      </c>
      <c r="D301" s="45">
        <v>5</v>
      </c>
      <c r="E301" s="45"/>
      <c r="F301" s="45"/>
      <c r="G301" s="45"/>
      <c r="H301" s="45"/>
      <c r="I301" s="45">
        <v>20</v>
      </c>
    </row>
    <row r="302" spans="1:9" x14ac:dyDescent="0.35">
      <c r="A302" s="43" t="s">
        <v>34</v>
      </c>
      <c r="B302" s="44">
        <v>688</v>
      </c>
      <c r="C302" s="44">
        <v>537</v>
      </c>
      <c r="D302" s="44">
        <v>328</v>
      </c>
      <c r="E302" s="44"/>
      <c r="F302" s="44"/>
      <c r="G302" s="44"/>
      <c r="H302" s="44">
        <v>258</v>
      </c>
      <c r="I302" s="44">
        <v>1811</v>
      </c>
    </row>
    <row r="303" spans="1:9" x14ac:dyDescent="0.35">
      <c r="A303" s="49" t="s">
        <v>4</v>
      </c>
      <c r="B303" s="50">
        <v>450</v>
      </c>
      <c r="C303" s="50">
        <v>337</v>
      </c>
      <c r="D303" s="50">
        <v>307</v>
      </c>
      <c r="E303" s="50"/>
      <c r="F303" s="50"/>
      <c r="G303" s="50"/>
      <c r="H303" s="50">
        <v>123</v>
      </c>
      <c r="I303" s="50">
        <v>1217</v>
      </c>
    </row>
    <row r="304" spans="1:9" x14ac:dyDescent="0.35">
      <c r="A304" s="51" t="s">
        <v>13</v>
      </c>
      <c r="B304" s="45">
        <v>207</v>
      </c>
      <c r="C304" s="45">
        <v>188</v>
      </c>
      <c r="D304" s="45">
        <v>184</v>
      </c>
      <c r="E304" s="45"/>
      <c r="F304" s="45"/>
      <c r="G304" s="45"/>
      <c r="H304" s="45">
        <v>49</v>
      </c>
      <c r="I304" s="45">
        <v>628</v>
      </c>
    </row>
    <row r="305" spans="1:9" x14ac:dyDescent="0.35">
      <c r="A305" s="52" t="s">
        <v>475</v>
      </c>
      <c r="B305" s="45">
        <v>207</v>
      </c>
      <c r="C305" s="45">
        <v>188</v>
      </c>
      <c r="D305" s="45">
        <v>184</v>
      </c>
      <c r="E305" s="45"/>
      <c r="F305" s="45"/>
      <c r="G305" s="45"/>
      <c r="H305" s="45">
        <v>49</v>
      </c>
      <c r="I305" s="45">
        <v>628</v>
      </c>
    </row>
    <row r="306" spans="1:9" x14ac:dyDescent="0.35">
      <c r="A306" s="51" t="s">
        <v>14</v>
      </c>
      <c r="B306" s="45">
        <v>243</v>
      </c>
      <c r="C306" s="45">
        <v>149</v>
      </c>
      <c r="D306" s="45">
        <v>123</v>
      </c>
      <c r="E306" s="45"/>
      <c r="F306" s="45"/>
      <c r="G306" s="45"/>
      <c r="H306" s="45">
        <v>74</v>
      </c>
      <c r="I306" s="45">
        <v>589</v>
      </c>
    </row>
    <row r="307" spans="1:9" x14ac:dyDescent="0.35">
      <c r="A307" s="52" t="s">
        <v>476</v>
      </c>
      <c r="B307" s="45">
        <v>243</v>
      </c>
      <c r="C307" s="45">
        <v>149</v>
      </c>
      <c r="D307" s="45">
        <v>123</v>
      </c>
      <c r="E307" s="45"/>
      <c r="F307" s="45"/>
      <c r="G307" s="45"/>
      <c r="H307" s="45">
        <v>74</v>
      </c>
      <c r="I307" s="45">
        <v>589</v>
      </c>
    </row>
    <row r="308" spans="1:9" x14ac:dyDescent="0.35">
      <c r="A308" s="49" t="s">
        <v>6</v>
      </c>
      <c r="B308" s="50">
        <v>200</v>
      </c>
      <c r="C308" s="50">
        <v>177</v>
      </c>
      <c r="D308" s="50"/>
      <c r="E308" s="50"/>
      <c r="F308" s="50"/>
      <c r="G308" s="50"/>
      <c r="H308" s="50">
        <v>124</v>
      </c>
      <c r="I308" s="50">
        <v>501</v>
      </c>
    </row>
    <row r="309" spans="1:9" x14ac:dyDescent="0.35">
      <c r="A309" s="51" t="s">
        <v>17</v>
      </c>
      <c r="B309" s="45">
        <v>200</v>
      </c>
      <c r="C309" s="45">
        <v>177</v>
      </c>
      <c r="D309" s="45"/>
      <c r="E309" s="45"/>
      <c r="F309" s="45"/>
      <c r="G309" s="45"/>
      <c r="H309" s="45">
        <v>124</v>
      </c>
      <c r="I309" s="45">
        <v>501</v>
      </c>
    </row>
    <row r="310" spans="1:9" x14ac:dyDescent="0.35">
      <c r="A310" s="52" t="s">
        <v>232</v>
      </c>
      <c r="B310" s="45">
        <v>180</v>
      </c>
      <c r="C310" s="45">
        <v>166</v>
      </c>
      <c r="D310" s="45"/>
      <c r="E310" s="45"/>
      <c r="F310" s="45"/>
      <c r="G310" s="45"/>
      <c r="H310" s="45">
        <v>124</v>
      </c>
      <c r="I310" s="45">
        <v>470</v>
      </c>
    </row>
    <row r="311" spans="1:9" x14ac:dyDescent="0.35">
      <c r="A311" s="52" t="s">
        <v>233</v>
      </c>
      <c r="B311" s="45">
        <v>20</v>
      </c>
      <c r="C311" s="45">
        <v>11</v>
      </c>
      <c r="D311" s="45"/>
      <c r="E311" s="45"/>
      <c r="F311" s="45"/>
      <c r="G311" s="45"/>
      <c r="H311" s="45"/>
      <c r="I311" s="45">
        <v>31</v>
      </c>
    </row>
    <row r="312" spans="1:9" x14ac:dyDescent="0.35">
      <c r="A312" s="49" t="s">
        <v>7</v>
      </c>
      <c r="B312" s="50">
        <v>38</v>
      </c>
      <c r="C312" s="50">
        <v>23</v>
      </c>
      <c r="D312" s="50">
        <v>21</v>
      </c>
      <c r="E312" s="50"/>
      <c r="F312" s="50"/>
      <c r="G312" s="50"/>
      <c r="H312" s="50">
        <v>11</v>
      </c>
      <c r="I312" s="50">
        <v>93</v>
      </c>
    </row>
    <row r="313" spans="1:9" x14ac:dyDescent="0.35">
      <c r="A313" s="51" t="s">
        <v>18</v>
      </c>
      <c r="B313" s="45">
        <v>38</v>
      </c>
      <c r="C313" s="45">
        <v>23</v>
      </c>
      <c r="D313" s="45">
        <v>21</v>
      </c>
      <c r="E313" s="45"/>
      <c r="F313" s="45"/>
      <c r="G313" s="45"/>
      <c r="H313" s="45">
        <v>11</v>
      </c>
      <c r="I313" s="45">
        <v>93</v>
      </c>
    </row>
    <row r="314" spans="1:9" x14ac:dyDescent="0.35">
      <c r="A314" s="52" t="s">
        <v>234</v>
      </c>
      <c r="B314" s="45">
        <v>38</v>
      </c>
      <c r="C314" s="45">
        <v>23</v>
      </c>
      <c r="D314" s="45">
        <v>21</v>
      </c>
      <c r="E314" s="45"/>
      <c r="F314" s="45"/>
      <c r="G314" s="45"/>
      <c r="H314" s="45">
        <v>11</v>
      </c>
      <c r="I314" s="45">
        <v>93</v>
      </c>
    </row>
    <row r="315" spans="1:9" x14ac:dyDescent="0.35">
      <c r="A315" s="43" t="s">
        <v>35</v>
      </c>
      <c r="B315" s="44">
        <v>333</v>
      </c>
      <c r="C315" s="44">
        <v>268</v>
      </c>
      <c r="D315" s="44">
        <v>196</v>
      </c>
      <c r="E315" s="44"/>
      <c r="F315" s="44"/>
      <c r="G315" s="44"/>
      <c r="H315" s="44">
        <v>152</v>
      </c>
      <c r="I315" s="44">
        <v>949</v>
      </c>
    </row>
    <row r="316" spans="1:9" x14ac:dyDescent="0.35">
      <c r="A316" s="49" t="s">
        <v>4</v>
      </c>
      <c r="B316" s="50">
        <v>216</v>
      </c>
      <c r="C316" s="50">
        <v>190</v>
      </c>
      <c r="D316" s="50">
        <v>194</v>
      </c>
      <c r="E316" s="50"/>
      <c r="F316" s="50"/>
      <c r="G316" s="50"/>
      <c r="H316" s="50">
        <v>69</v>
      </c>
      <c r="I316" s="50">
        <v>669</v>
      </c>
    </row>
    <row r="317" spans="1:9" x14ac:dyDescent="0.35">
      <c r="A317" s="51" t="s">
        <v>13</v>
      </c>
      <c r="B317" s="45">
        <v>216</v>
      </c>
      <c r="C317" s="45">
        <v>190</v>
      </c>
      <c r="D317" s="45">
        <v>194</v>
      </c>
      <c r="E317" s="45"/>
      <c r="F317" s="45"/>
      <c r="G317" s="45"/>
      <c r="H317" s="45">
        <v>69</v>
      </c>
      <c r="I317" s="45">
        <v>669</v>
      </c>
    </row>
    <row r="318" spans="1:9" x14ac:dyDescent="0.35">
      <c r="A318" s="52" t="s">
        <v>235</v>
      </c>
      <c r="B318" s="45">
        <v>64</v>
      </c>
      <c r="C318" s="45">
        <v>58</v>
      </c>
      <c r="D318" s="45">
        <v>69</v>
      </c>
      <c r="E318" s="45"/>
      <c r="F318" s="45"/>
      <c r="G318" s="45"/>
      <c r="H318" s="45">
        <v>28</v>
      </c>
      <c r="I318" s="45">
        <v>219</v>
      </c>
    </row>
    <row r="319" spans="1:9" x14ac:dyDescent="0.35">
      <c r="A319" s="52" t="s">
        <v>236</v>
      </c>
      <c r="B319" s="45">
        <v>94</v>
      </c>
      <c r="C319" s="45">
        <v>92</v>
      </c>
      <c r="D319" s="45">
        <v>82</v>
      </c>
      <c r="E319" s="45"/>
      <c r="F319" s="45"/>
      <c r="G319" s="45"/>
      <c r="H319" s="45">
        <v>25</v>
      </c>
      <c r="I319" s="45">
        <v>293</v>
      </c>
    </row>
    <row r="320" spans="1:9" x14ac:dyDescent="0.35">
      <c r="A320" s="52" t="s">
        <v>237</v>
      </c>
      <c r="B320" s="45">
        <v>58</v>
      </c>
      <c r="C320" s="45">
        <v>40</v>
      </c>
      <c r="D320" s="45">
        <v>43</v>
      </c>
      <c r="E320" s="45"/>
      <c r="F320" s="45"/>
      <c r="G320" s="45"/>
      <c r="H320" s="45">
        <v>16</v>
      </c>
      <c r="I320" s="45">
        <v>157</v>
      </c>
    </row>
    <row r="321" spans="1:9" x14ac:dyDescent="0.35">
      <c r="A321" s="49" t="s">
        <v>6</v>
      </c>
      <c r="B321" s="50">
        <v>107</v>
      </c>
      <c r="C321" s="50">
        <v>69</v>
      </c>
      <c r="D321" s="50"/>
      <c r="E321" s="50"/>
      <c r="F321" s="50"/>
      <c r="G321" s="50"/>
      <c r="H321" s="50">
        <v>82</v>
      </c>
      <c r="I321" s="50">
        <v>258</v>
      </c>
    </row>
    <row r="322" spans="1:9" x14ac:dyDescent="0.35">
      <c r="A322" s="51" t="s">
        <v>17</v>
      </c>
      <c r="B322" s="45">
        <v>107</v>
      </c>
      <c r="C322" s="45">
        <v>69</v>
      </c>
      <c r="D322" s="45"/>
      <c r="E322" s="45"/>
      <c r="F322" s="45"/>
      <c r="G322" s="45"/>
      <c r="H322" s="45">
        <v>82</v>
      </c>
      <c r="I322" s="45">
        <v>258</v>
      </c>
    </row>
    <row r="323" spans="1:9" x14ac:dyDescent="0.35">
      <c r="A323" s="52" t="s">
        <v>239</v>
      </c>
      <c r="B323" s="45">
        <v>53</v>
      </c>
      <c r="C323" s="45">
        <v>27</v>
      </c>
      <c r="D323" s="45"/>
      <c r="E323" s="45"/>
      <c r="F323" s="45"/>
      <c r="G323" s="45"/>
      <c r="H323" s="45">
        <v>36</v>
      </c>
      <c r="I323" s="45">
        <v>116</v>
      </c>
    </row>
    <row r="324" spans="1:9" x14ac:dyDescent="0.35">
      <c r="A324" s="52" t="s">
        <v>240</v>
      </c>
      <c r="B324" s="45">
        <v>54</v>
      </c>
      <c r="C324" s="45">
        <v>42</v>
      </c>
      <c r="D324" s="45"/>
      <c r="E324" s="45"/>
      <c r="F324" s="45"/>
      <c r="G324" s="45"/>
      <c r="H324" s="45">
        <v>46</v>
      </c>
      <c r="I324" s="45">
        <v>142</v>
      </c>
    </row>
    <row r="325" spans="1:9" x14ac:dyDescent="0.35">
      <c r="A325" s="49" t="s">
        <v>7</v>
      </c>
      <c r="B325" s="50">
        <v>10</v>
      </c>
      <c r="C325" s="50">
        <v>9</v>
      </c>
      <c r="D325" s="50">
        <v>2</v>
      </c>
      <c r="E325" s="50"/>
      <c r="F325" s="50"/>
      <c r="G325" s="50"/>
      <c r="H325" s="50">
        <v>1</v>
      </c>
      <c r="I325" s="50">
        <v>22</v>
      </c>
    </row>
    <row r="326" spans="1:9" x14ac:dyDescent="0.35">
      <c r="A326" s="51" t="s">
        <v>18</v>
      </c>
      <c r="B326" s="45">
        <v>10</v>
      </c>
      <c r="C326" s="45">
        <v>9</v>
      </c>
      <c r="D326" s="45">
        <v>2</v>
      </c>
      <c r="E326" s="45"/>
      <c r="F326" s="45"/>
      <c r="G326" s="45"/>
      <c r="H326" s="45">
        <v>1</v>
      </c>
      <c r="I326" s="45">
        <v>22</v>
      </c>
    </row>
    <row r="327" spans="1:9" x14ac:dyDescent="0.35">
      <c r="A327" s="52" t="s">
        <v>241</v>
      </c>
      <c r="B327" s="45">
        <v>10</v>
      </c>
      <c r="C327" s="45">
        <v>9</v>
      </c>
      <c r="D327" s="45">
        <v>2</v>
      </c>
      <c r="E327" s="45"/>
      <c r="F327" s="45"/>
      <c r="G327" s="45"/>
      <c r="H327" s="45">
        <v>1</v>
      </c>
      <c r="I327" s="45">
        <v>22</v>
      </c>
    </row>
    <row r="328" spans="1:9" x14ac:dyDescent="0.35">
      <c r="A328" s="43" t="s">
        <v>36</v>
      </c>
      <c r="B328" s="44">
        <v>438</v>
      </c>
      <c r="C328" s="44">
        <v>270</v>
      </c>
      <c r="D328" s="44">
        <v>160</v>
      </c>
      <c r="E328" s="44"/>
      <c r="F328" s="44"/>
      <c r="G328" s="44"/>
      <c r="H328" s="44">
        <v>128</v>
      </c>
      <c r="I328" s="44">
        <v>996</v>
      </c>
    </row>
    <row r="329" spans="1:9" x14ac:dyDescent="0.35">
      <c r="A329" s="49" t="s">
        <v>4</v>
      </c>
      <c r="B329" s="50">
        <v>324</v>
      </c>
      <c r="C329" s="50">
        <v>202</v>
      </c>
      <c r="D329" s="50">
        <v>160</v>
      </c>
      <c r="E329" s="50"/>
      <c r="F329" s="50"/>
      <c r="G329" s="50"/>
      <c r="H329" s="50">
        <v>76</v>
      </c>
      <c r="I329" s="50">
        <v>762</v>
      </c>
    </row>
    <row r="330" spans="1:9" x14ac:dyDescent="0.35">
      <c r="A330" s="51" t="s">
        <v>13</v>
      </c>
      <c r="B330" s="45">
        <v>92</v>
      </c>
      <c r="C330" s="45">
        <v>73</v>
      </c>
      <c r="D330" s="45">
        <v>74</v>
      </c>
      <c r="E330" s="45"/>
      <c r="F330" s="45"/>
      <c r="G330" s="45"/>
      <c r="H330" s="45">
        <v>29</v>
      </c>
      <c r="I330" s="45">
        <v>268</v>
      </c>
    </row>
    <row r="331" spans="1:9" x14ac:dyDescent="0.35">
      <c r="A331" s="52" t="s">
        <v>242</v>
      </c>
      <c r="B331" s="45">
        <v>64</v>
      </c>
      <c r="C331" s="45">
        <v>63</v>
      </c>
      <c r="D331" s="45">
        <v>67</v>
      </c>
      <c r="E331" s="45"/>
      <c r="F331" s="45"/>
      <c r="G331" s="45"/>
      <c r="H331" s="45">
        <v>22</v>
      </c>
      <c r="I331" s="45">
        <v>216</v>
      </c>
    </row>
    <row r="332" spans="1:9" x14ac:dyDescent="0.35">
      <c r="A332" s="52" t="s">
        <v>243</v>
      </c>
      <c r="B332" s="45">
        <v>28</v>
      </c>
      <c r="C332" s="45">
        <v>10</v>
      </c>
      <c r="D332" s="45">
        <v>7</v>
      </c>
      <c r="E332" s="45"/>
      <c r="F332" s="45"/>
      <c r="G332" s="45"/>
      <c r="H332" s="45">
        <v>7</v>
      </c>
      <c r="I332" s="45">
        <v>52</v>
      </c>
    </row>
    <row r="333" spans="1:9" x14ac:dyDescent="0.35">
      <c r="A333" s="51" t="s">
        <v>14</v>
      </c>
      <c r="B333" s="45">
        <v>232</v>
      </c>
      <c r="C333" s="45">
        <v>129</v>
      </c>
      <c r="D333" s="45">
        <v>86</v>
      </c>
      <c r="E333" s="45"/>
      <c r="F333" s="45"/>
      <c r="G333" s="45"/>
      <c r="H333" s="45">
        <v>47</v>
      </c>
      <c r="I333" s="45">
        <v>494</v>
      </c>
    </row>
    <row r="334" spans="1:9" x14ac:dyDescent="0.35">
      <c r="A334" s="52" t="s">
        <v>244</v>
      </c>
      <c r="B334" s="45">
        <v>232</v>
      </c>
      <c r="C334" s="45">
        <v>129</v>
      </c>
      <c r="D334" s="45">
        <v>86</v>
      </c>
      <c r="E334" s="45"/>
      <c r="F334" s="45"/>
      <c r="G334" s="45"/>
      <c r="H334" s="45">
        <v>47</v>
      </c>
      <c r="I334" s="45">
        <v>494</v>
      </c>
    </row>
    <row r="335" spans="1:9" x14ac:dyDescent="0.35">
      <c r="A335" s="49" t="s">
        <v>6</v>
      </c>
      <c r="B335" s="50">
        <v>107</v>
      </c>
      <c r="C335" s="50">
        <v>68</v>
      </c>
      <c r="D335" s="50"/>
      <c r="E335" s="50"/>
      <c r="F335" s="50"/>
      <c r="G335" s="50"/>
      <c r="H335" s="50">
        <v>52</v>
      </c>
      <c r="I335" s="50">
        <v>227</v>
      </c>
    </row>
    <row r="336" spans="1:9" x14ac:dyDescent="0.35">
      <c r="A336" s="51" t="s">
        <v>17</v>
      </c>
      <c r="B336" s="45">
        <v>107</v>
      </c>
      <c r="C336" s="45">
        <v>68</v>
      </c>
      <c r="D336" s="45"/>
      <c r="E336" s="45"/>
      <c r="F336" s="45"/>
      <c r="G336" s="45"/>
      <c r="H336" s="45">
        <v>52</v>
      </c>
      <c r="I336" s="45">
        <v>227</v>
      </c>
    </row>
    <row r="337" spans="1:9" x14ac:dyDescent="0.35">
      <c r="A337" s="52" t="s">
        <v>246</v>
      </c>
      <c r="B337" s="45">
        <v>44</v>
      </c>
      <c r="C337" s="45">
        <v>22</v>
      </c>
      <c r="D337" s="45"/>
      <c r="E337" s="45"/>
      <c r="F337" s="45"/>
      <c r="G337" s="45"/>
      <c r="H337" s="45">
        <v>14</v>
      </c>
      <c r="I337" s="45">
        <v>80</v>
      </c>
    </row>
    <row r="338" spans="1:9" x14ac:dyDescent="0.35">
      <c r="A338" s="52" t="s">
        <v>247</v>
      </c>
      <c r="B338" s="45">
        <v>63</v>
      </c>
      <c r="C338" s="45">
        <v>46</v>
      </c>
      <c r="D338" s="45"/>
      <c r="E338" s="45"/>
      <c r="F338" s="45"/>
      <c r="G338" s="45"/>
      <c r="H338" s="45">
        <v>38</v>
      </c>
      <c r="I338" s="45">
        <v>147</v>
      </c>
    </row>
    <row r="339" spans="1:9" x14ac:dyDescent="0.35">
      <c r="A339" s="49" t="s">
        <v>7</v>
      </c>
      <c r="B339" s="50">
        <v>7</v>
      </c>
      <c r="C339" s="50"/>
      <c r="D339" s="50"/>
      <c r="E339" s="50"/>
      <c r="F339" s="50"/>
      <c r="G339" s="50"/>
      <c r="H339" s="50"/>
      <c r="I339" s="50">
        <v>7</v>
      </c>
    </row>
    <row r="340" spans="1:9" x14ac:dyDescent="0.35">
      <c r="A340" s="51" t="s">
        <v>18</v>
      </c>
      <c r="B340" s="45">
        <v>7</v>
      </c>
      <c r="C340" s="45"/>
      <c r="D340" s="45"/>
      <c r="E340" s="45"/>
      <c r="F340" s="45"/>
      <c r="G340" s="45"/>
      <c r="H340" s="45"/>
      <c r="I340" s="45">
        <v>7</v>
      </c>
    </row>
    <row r="341" spans="1:9" x14ac:dyDescent="0.35">
      <c r="A341" s="52" t="s">
        <v>504</v>
      </c>
      <c r="B341" s="45">
        <v>7</v>
      </c>
      <c r="C341" s="45"/>
      <c r="D341" s="45"/>
      <c r="E341" s="45"/>
      <c r="F341" s="45"/>
      <c r="G341" s="45"/>
      <c r="H341" s="45"/>
      <c r="I341" s="45">
        <v>7</v>
      </c>
    </row>
    <row r="342" spans="1:9" x14ac:dyDescent="0.35">
      <c r="A342" s="43" t="s">
        <v>37</v>
      </c>
      <c r="B342" s="44">
        <v>1826</v>
      </c>
      <c r="C342" s="44">
        <v>1265.5</v>
      </c>
      <c r="D342" s="44">
        <v>748.5</v>
      </c>
      <c r="E342" s="44"/>
      <c r="F342" s="44"/>
      <c r="G342" s="44"/>
      <c r="H342" s="44">
        <v>769</v>
      </c>
      <c r="I342" s="44">
        <v>4609</v>
      </c>
    </row>
    <row r="343" spans="1:9" x14ac:dyDescent="0.35">
      <c r="A343" s="49" t="s">
        <v>4</v>
      </c>
      <c r="B343" s="50">
        <v>1164.5</v>
      </c>
      <c r="C343" s="50">
        <v>744.5</v>
      </c>
      <c r="D343" s="50">
        <v>704.5</v>
      </c>
      <c r="E343" s="50"/>
      <c r="F343" s="50"/>
      <c r="G343" s="50"/>
      <c r="H343" s="50">
        <v>259.5</v>
      </c>
      <c r="I343" s="50">
        <v>2873</v>
      </c>
    </row>
    <row r="344" spans="1:9" x14ac:dyDescent="0.35">
      <c r="A344" s="51" t="s">
        <v>13</v>
      </c>
      <c r="B344" s="45">
        <v>1164.5</v>
      </c>
      <c r="C344" s="45">
        <v>744.5</v>
      </c>
      <c r="D344" s="45">
        <v>704.5</v>
      </c>
      <c r="E344" s="45"/>
      <c r="F344" s="45"/>
      <c r="G344" s="45"/>
      <c r="H344" s="45">
        <v>259.5</v>
      </c>
      <c r="I344" s="45">
        <v>2873</v>
      </c>
    </row>
    <row r="345" spans="1:9" x14ac:dyDescent="0.35">
      <c r="A345" s="52" t="s">
        <v>248</v>
      </c>
      <c r="B345" s="45">
        <v>65</v>
      </c>
      <c r="C345" s="45">
        <v>34</v>
      </c>
      <c r="D345" s="45">
        <v>29</v>
      </c>
      <c r="E345" s="45"/>
      <c r="F345" s="45"/>
      <c r="G345" s="45"/>
      <c r="H345" s="45">
        <v>10</v>
      </c>
      <c r="I345" s="45">
        <v>138</v>
      </c>
    </row>
    <row r="346" spans="1:9" x14ac:dyDescent="0.35">
      <c r="A346" s="52" t="s">
        <v>505</v>
      </c>
      <c r="B346" s="45">
        <v>49</v>
      </c>
      <c r="C346" s="45">
        <v>32.5</v>
      </c>
      <c r="D346" s="45">
        <v>26.5</v>
      </c>
      <c r="E346" s="45"/>
      <c r="F346" s="45"/>
      <c r="G346" s="45"/>
      <c r="H346" s="45">
        <v>13.5</v>
      </c>
      <c r="I346" s="45">
        <v>121.5</v>
      </c>
    </row>
    <row r="347" spans="1:9" x14ac:dyDescent="0.35">
      <c r="A347" s="52" t="s">
        <v>250</v>
      </c>
      <c r="B347" s="45">
        <v>3</v>
      </c>
      <c r="C347" s="45"/>
      <c r="D347" s="45"/>
      <c r="E347" s="45"/>
      <c r="F347" s="45"/>
      <c r="G347" s="45"/>
      <c r="H347" s="45">
        <v>1</v>
      </c>
      <c r="I347" s="45">
        <v>4</v>
      </c>
    </row>
    <row r="348" spans="1:9" x14ac:dyDescent="0.35">
      <c r="A348" s="52" t="s">
        <v>251</v>
      </c>
      <c r="B348" s="45">
        <v>33</v>
      </c>
      <c r="C348" s="45">
        <v>24</v>
      </c>
      <c r="D348" s="45">
        <v>20</v>
      </c>
      <c r="E348" s="45"/>
      <c r="F348" s="45"/>
      <c r="G348" s="45"/>
      <c r="H348" s="45">
        <v>4</v>
      </c>
      <c r="I348" s="45">
        <v>81</v>
      </c>
    </row>
    <row r="349" spans="1:9" x14ac:dyDescent="0.35">
      <c r="A349" s="52" t="s">
        <v>252</v>
      </c>
      <c r="B349" s="45">
        <v>27</v>
      </c>
      <c r="C349" s="45">
        <v>21</v>
      </c>
      <c r="D349" s="45">
        <v>24</v>
      </c>
      <c r="E349" s="45"/>
      <c r="F349" s="45"/>
      <c r="G349" s="45"/>
      <c r="H349" s="45">
        <v>7</v>
      </c>
      <c r="I349" s="45">
        <v>79</v>
      </c>
    </row>
    <row r="350" spans="1:9" x14ac:dyDescent="0.35">
      <c r="A350" s="52" t="s">
        <v>506</v>
      </c>
      <c r="B350" s="45">
        <v>6</v>
      </c>
      <c r="C350" s="45">
        <v>3</v>
      </c>
      <c r="D350" s="45">
        <v>3.5</v>
      </c>
      <c r="E350" s="45"/>
      <c r="F350" s="45"/>
      <c r="G350" s="45"/>
      <c r="H350" s="45">
        <v>0.5</v>
      </c>
      <c r="I350" s="45">
        <v>13</v>
      </c>
    </row>
    <row r="351" spans="1:9" x14ac:dyDescent="0.35">
      <c r="A351" s="52" t="s">
        <v>254</v>
      </c>
      <c r="B351" s="45">
        <v>30</v>
      </c>
      <c r="C351" s="45">
        <v>18</v>
      </c>
      <c r="D351" s="45">
        <v>24</v>
      </c>
      <c r="E351" s="45"/>
      <c r="F351" s="45"/>
      <c r="G351" s="45"/>
      <c r="H351" s="45">
        <v>12</v>
      </c>
      <c r="I351" s="45">
        <v>84</v>
      </c>
    </row>
    <row r="352" spans="1:9" x14ac:dyDescent="0.35">
      <c r="A352" s="52" t="s">
        <v>507</v>
      </c>
      <c r="B352" s="45">
        <v>17</v>
      </c>
      <c r="C352" s="45">
        <v>10</v>
      </c>
      <c r="D352" s="45">
        <v>7.5</v>
      </c>
      <c r="E352" s="45"/>
      <c r="F352" s="45"/>
      <c r="G352" s="45"/>
      <c r="H352" s="45">
        <v>5.5</v>
      </c>
      <c r="I352" s="45">
        <v>40</v>
      </c>
    </row>
    <row r="353" spans="1:9" x14ac:dyDescent="0.35">
      <c r="A353" s="52" t="s">
        <v>256</v>
      </c>
      <c r="B353" s="45">
        <v>27</v>
      </c>
      <c r="C353" s="45">
        <v>16</v>
      </c>
      <c r="D353" s="45">
        <v>24</v>
      </c>
      <c r="E353" s="45"/>
      <c r="F353" s="45"/>
      <c r="G353" s="45"/>
      <c r="H353" s="45">
        <v>5</v>
      </c>
      <c r="I353" s="45">
        <v>72</v>
      </c>
    </row>
    <row r="354" spans="1:9" x14ac:dyDescent="0.35">
      <c r="A354" s="52" t="s">
        <v>508</v>
      </c>
      <c r="B354" s="45">
        <v>24.5</v>
      </c>
      <c r="C354" s="45">
        <v>14.5</v>
      </c>
      <c r="D354" s="45">
        <v>16.5</v>
      </c>
      <c r="E354" s="45"/>
      <c r="F354" s="45"/>
      <c r="G354" s="45"/>
      <c r="H354" s="45">
        <v>4.5</v>
      </c>
      <c r="I354" s="45">
        <v>60</v>
      </c>
    </row>
    <row r="355" spans="1:9" x14ac:dyDescent="0.35">
      <c r="A355" s="52" t="s">
        <v>509</v>
      </c>
      <c r="B355" s="45">
        <v>18</v>
      </c>
      <c r="C355" s="45">
        <v>7.5</v>
      </c>
      <c r="D355" s="45">
        <v>9.5</v>
      </c>
      <c r="E355" s="45"/>
      <c r="F355" s="45"/>
      <c r="G355" s="45"/>
      <c r="H355" s="45">
        <v>1.5</v>
      </c>
      <c r="I355" s="45">
        <v>36.5</v>
      </c>
    </row>
    <row r="356" spans="1:9" x14ac:dyDescent="0.35">
      <c r="A356" s="52" t="s">
        <v>259</v>
      </c>
      <c r="B356" s="45">
        <v>2</v>
      </c>
      <c r="C356" s="45">
        <v>4</v>
      </c>
      <c r="D356" s="45">
        <v>5</v>
      </c>
      <c r="E356" s="45"/>
      <c r="F356" s="45"/>
      <c r="G356" s="45"/>
      <c r="H356" s="45">
        <v>3</v>
      </c>
      <c r="I356" s="45">
        <v>14</v>
      </c>
    </row>
    <row r="357" spans="1:9" x14ac:dyDescent="0.35">
      <c r="A357" s="52" t="s">
        <v>260</v>
      </c>
      <c r="B357" s="45">
        <v>54</v>
      </c>
      <c r="C357" s="45">
        <v>22</v>
      </c>
      <c r="D357" s="45">
        <v>37</v>
      </c>
      <c r="E357" s="45"/>
      <c r="F357" s="45"/>
      <c r="G357" s="45"/>
      <c r="H357" s="45">
        <v>16</v>
      </c>
      <c r="I357" s="45">
        <v>129</v>
      </c>
    </row>
    <row r="358" spans="1:9" x14ac:dyDescent="0.35">
      <c r="A358" s="52" t="s">
        <v>510</v>
      </c>
      <c r="B358" s="45">
        <v>28.5</v>
      </c>
      <c r="C358" s="45">
        <v>17</v>
      </c>
      <c r="D358" s="45">
        <v>8</v>
      </c>
      <c r="E358" s="45"/>
      <c r="F358" s="45"/>
      <c r="G358" s="45"/>
      <c r="H358" s="45">
        <v>6</v>
      </c>
      <c r="I358" s="45">
        <v>59.5</v>
      </c>
    </row>
    <row r="359" spans="1:9" x14ac:dyDescent="0.35">
      <c r="A359" s="52" t="s">
        <v>262</v>
      </c>
      <c r="B359" s="45">
        <v>33</v>
      </c>
      <c r="C359" s="45">
        <v>21</v>
      </c>
      <c r="D359" s="45">
        <v>32</v>
      </c>
      <c r="E359" s="45"/>
      <c r="F359" s="45"/>
      <c r="G359" s="45"/>
      <c r="H359" s="45">
        <v>9</v>
      </c>
      <c r="I359" s="45">
        <v>95</v>
      </c>
    </row>
    <row r="360" spans="1:9" x14ac:dyDescent="0.35">
      <c r="A360" s="52" t="s">
        <v>511</v>
      </c>
      <c r="B360" s="45">
        <v>3</v>
      </c>
      <c r="C360" s="45"/>
      <c r="D360" s="45">
        <v>0.5</v>
      </c>
      <c r="E360" s="45"/>
      <c r="F360" s="45"/>
      <c r="G360" s="45"/>
      <c r="H360" s="45">
        <v>0.5</v>
      </c>
      <c r="I360" s="45">
        <v>4</v>
      </c>
    </row>
    <row r="361" spans="1:9" x14ac:dyDescent="0.35">
      <c r="A361" s="52" t="s">
        <v>512</v>
      </c>
      <c r="B361" s="45">
        <v>16.5</v>
      </c>
      <c r="C361" s="45">
        <v>7</v>
      </c>
      <c r="D361" s="45">
        <v>9.5</v>
      </c>
      <c r="E361" s="45"/>
      <c r="F361" s="45"/>
      <c r="G361" s="45"/>
      <c r="H361" s="45">
        <v>1.5</v>
      </c>
      <c r="I361" s="45">
        <v>34.5</v>
      </c>
    </row>
    <row r="362" spans="1:9" x14ac:dyDescent="0.35">
      <c r="A362" s="52" t="s">
        <v>265</v>
      </c>
      <c r="B362" s="45">
        <v>20</v>
      </c>
      <c r="C362" s="45">
        <v>18</v>
      </c>
      <c r="D362" s="45">
        <v>9</v>
      </c>
      <c r="E362" s="45"/>
      <c r="F362" s="45"/>
      <c r="G362" s="45"/>
      <c r="H362" s="45">
        <v>5</v>
      </c>
      <c r="I362" s="45">
        <v>52</v>
      </c>
    </row>
    <row r="363" spans="1:9" x14ac:dyDescent="0.35">
      <c r="A363" s="52" t="s">
        <v>513</v>
      </c>
      <c r="B363" s="45">
        <v>9</v>
      </c>
      <c r="C363" s="45">
        <v>5.5</v>
      </c>
      <c r="D363" s="45">
        <v>3</v>
      </c>
      <c r="E363" s="45"/>
      <c r="F363" s="45"/>
      <c r="G363" s="45"/>
      <c r="H363" s="45">
        <v>2</v>
      </c>
      <c r="I363" s="45">
        <v>19.5</v>
      </c>
    </row>
    <row r="364" spans="1:9" x14ac:dyDescent="0.35">
      <c r="A364" s="52" t="s">
        <v>514</v>
      </c>
      <c r="B364" s="45">
        <v>6</v>
      </c>
      <c r="C364" s="45">
        <v>4.5</v>
      </c>
      <c r="D364" s="45">
        <v>5</v>
      </c>
      <c r="E364" s="45"/>
      <c r="F364" s="45"/>
      <c r="G364" s="45"/>
      <c r="H364" s="45"/>
      <c r="I364" s="45">
        <v>15.5</v>
      </c>
    </row>
    <row r="365" spans="1:9" x14ac:dyDescent="0.35">
      <c r="A365" s="52" t="s">
        <v>515</v>
      </c>
      <c r="B365" s="45">
        <v>10.5</v>
      </c>
      <c r="C365" s="45">
        <v>9</v>
      </c>
      <c r="D365" s="45">
        <v>2.5</v>
      </c>
      <c r="E365" s="45"/>
      <c r="F365" s="45"/>
      <c r="G365" s="45"/>
      <c r="H365" s="45">
        <v>3.5</v>
      </c>
      <c r="I365" s="45">
        <v>25.5</v>
      </c>
    </row>
    <row r="366" spans="1:9" x14ac:dyDescent="0.35">
      <c r="A366" s="52" t="s">
        <v>516</v>
      </c>
      <c r="B366" s="45">
        <v>5.5</v>
      </c>
      <c r="C366" s="45">
        <v>2.5</v>
      </c>
      <c r="D366" s="45">
        <v>2</v>
      </c>
      <c r="E366" s="45"/>
      <c r="F366" s="45"/>
      <c r="G366" s="45"/>
      <c r="H366" s="45">
        <v>2</v>
      </c>
      <c r="I366" s="45">
        <v>12</v>
      </c>
    </row>
    <row r="367" spans="1:9" x14ac:dyDescent="0.35">
      <c r="A367" s="52" t="s">
        <v>270</v>
      </c>
      <c r="B367" s="45">
        <v>70</v>
      </c>
      <c r="C367" s="45">
        <v>38</v>
      </c>
      <c r="D367" s="45">
        <v>40</v>
      </c>
      <c r="E367" s="45"/>
      <c r="F367" s="45"/>
      <c r="G367" s="45"/>
      <c r="H367" s="45">
        <v>17</v>
      </c>
      <c r="I367" s="45">
        <v>165</v>
      </c>
    </row>
    <row r="368" spans="1:9" x14ac:dyDescent="0.35">
      <c r="A368" s="52" t="s">
        <v>271</v>
      </c>
      <c r="B368" s="45">
        <v>31</v>
      </c>
      <c r="C368" s="45">
        <v>10</v>
      </c>
      <c r="D368" s="45">
        <v>6</v>
      </c>
      <c r="E368" s="45"/>
      <c r="F368" s="45"/>
      <c r="G368" s="45"/>
      <c r="H368" s="45">
        <v>2</v>
      </c>
      <c r="I368" s="45">
        <v>49</v>
      </c>
    </row>
    <row r="369" spans="1:9" x14ac:dyDescent="0.35">
      <c r="A369" s="52" t="s">
        <v>517</v>
      </c>
      <c r="B369" s="45">
        <v>22</v>
      </c>
      <c r="C369" s="45">
        <v>12</v>
      </c>
      <c r="D369" s="45">
        <v>9.5</v>
      </c>
      <c r="E369" s="45"/>
      <c r="F369" s="45"/>
      <c r="G369" s="45"/>
      <c r="H369" s="45">
        <v>3.5</v>
      </c>
      <c r="I369" s="45">
        <v>47</v>
      </c>
    </row>
    <row r="370" spans="1:9" x14ac:dyDescent="0.35">
      <c r="A370" s="52" t="s">
        <v>273</v>
      </c>
      <c r="B370" s="45">
        <v>80</v>
      </c>
      <c r="C370" s="45">
        <v>61</v>
      </c>
      <c r="D370" s="45">
        <v>62</v>
      </c>
      <c r="E370" s="45"/>
      <c r="F370" s="45"/>
      <c r="G370" s="45"/>
      <c r="H370" s="45">
        <v>21</v>
      </c>
      <c r="I370" s="45">
        <v>224</v>
      </c>
    </row>
    <row r="371" spans="1:9" x14ac:dyDescent="0.35">
      <c r="A371" s="52" t="s">
        <v>518</v>
      </c>
      <c r="B371" s="45">
        <v>25</v>
      </c>
      <c r="C371" s="45">
        <v>16.5</v>
      </c>
      <c r="D371" s="45">
        <v>11</v>
      </c>
      <c r="E371" s="45"/>
      <c r="F371" s="45"/>
      <c r="G371" s="45"/>
      <c r="H371" s="45">
        <v>3.5</v>
      </c>
      <c r="I371" s="45">
        <v>56</v>
      </c>
    </row>
    <row r="372" spans="1:9" x14ac:dyDescent="0.35">
      <c r="A372" s="52" t="s">
        <v>519</v>
      </c>
      <c r="B372" s="45">
        <v>2</v>
      </c>
      <c r="C372" s="45">
        <v>5</v>
      </c>
      <c r="D372" s="45">
        <v>3.5</v>
      </c>
      <c r="E372" s="45"/>
      <c r="F372" s="45"/>
      <c r="G372" s="45"/>
      <c r="H372" s="45">
        <v>1</v>
      </c>
      <c r="I372" s="45">
        <v>11.5</v>
      </c>
    </row>
    <row r="373" spans="1:9" x14ac:dyDescent="0.35">
      <c r="A373" s="52" t="s">
        <v>276</v>
      </c>
      <c r="B373" s="45">
        <v>11</v>
      </c>
      <c r="C373" s="45">
        <v>14</v>
      </c>
      <c r="D373" s="45">
        <v>11</v>
      </c>
      <c r="E373" s="45"/>
      <c r="F373" s="45"/>
      <c r="G373" s="45"/>
      <c r="H373" s="45">
        <v>3</v>
      </c>
      <c r="I373" s="45">
        <v>39</v>
      </c>
    </row>
    <row r="374" spans="1:9" x14ac:dyDescent="0.35">
      <c r="A374" s="52" t="s">
        <v>520</v>
      </c>
      <c r="B374" s="45">
        <v>30</v>
      </c>
      <c r="C374" s="45">
        <v>19</v>
      </c>
      <c r="D374" s="45">
        <v>21</v>
      </c>
      <c r="E374" s="45"/>
      <c r="F374" s="45"/>
      <c r="G374" s="45"/>
      <c r="H374" s="45">
        <v>7.5</v>
      </c>
      <c r="I374" s="45">
        <v>77.5</v>
      </c>
    </row>
    <row r="375" spans="1:9" x14ac:dyDescent="0.35">
      <c r="A375" s="52" t="s">
        <v>521</v>
      </c>
      <c r="B375" s="45">
        <v>2.5</v>
      </c>
      <c r="C375" s="45"/>
      <c r="D375" s="45">
        <v>1</v>
      </c>
      <c r="E375" s="45"/>
      <c r="F375" s="45"/>
      <c r="G375" s="45"/>
      <c r="H375" s="45">
        <v>1</v>
      </c>
      <c r="I375" s="45">
        <v>4.5</v>
      </c>
    </row>
    <row r="376" spans="1:9" x14ac:dyDescent="0.35">
      <c r="A376" s="52" t="s">
        <v>522</v>
      </c>
      <c r="B376" s="45">
        <v>0.5</v>
      </c>
      <c r="C376" s="45">
        <v>1</v>
      </c>
      <c r="D376" s="45">
        <v>1.5</v>
      </c>
      <c r="E376" s="45"/>
      <c r="F376" s="45"/>
      <c r="G376" s="45"/>
      <c r="H376" s="45">
        <v>0.5</v>
      </c>
      <c r="I376" s="45">
        <v>3.5</v>
      </c>
    </row>
    <row r="377" spans="1:9" x14ac:dyDescent="0.35">
      <c r="A377" s="52" t="s">
        <v>280</v>
      </c>
      <c r="B377" s="45">
        <v>74</v>
      </c>
      <c r="C377" s="45">
        <v>65</v>
      </c>
      <c r="D377" s="45">
        <v>52</v>
      </c>
      <c r="E377" s="45"/>
      <c r="F377" s="45"/>
      <c r="G377" s="45"/>
      <c r="H377" s="45">
        <v>17</v>
      </c>
      <c r="I377" s="45">
        <v>208</v>
      </c>
    </row>
    <row r="378" spans="1:9" x14ac:dyDescent="0.35">
      <c r="A378" s="52" t="s">
        <v>523</v>
      </c>
      <c r="B378" s="45">
        <v>22</v>
      </c>
      <c r="C378" s="45">
        <v>12.5</v>
      </c>
      <c r="D378" s="45">
        <v>15</v>
      </c>
      <c r="E378" s="45"/>
      <c r="F378" s="45"/>
      <c r="G378" s="45"/>
      <c r="H378" s="45">
        <v>6</v>
      </c>
      <c r="I378" s="45">
        <v>55.5</v>
      </c>
    </row>
    <row r="379" spans="1:9" x14ac:dyDescent="0.35">
      <c r="A379" s="52" t="s">
        <v>282</v>
      </c>
      <c r="B379" s="45">
        <v>25</v>
      </c>
      <c r="C379" s="45">
        <v>13</v>
      </c>
      <c r="D379" s="45">
        <v>19</v>
      </c>
      <c r="E379" s="45"/>
      <c r="F379" s="45"/>
      <c r="G379" s="45"/>
      <c r="H379" s="45">
        <v>5</v>
      </c>
      <c r="I379" s="45">
        <v>62</v>
      </c>
    </row>
    <row r="380" spans="1:9" x14ac:dyDescent="0.35">
      <c r="A380" s="52" t="s">
        <v>524</v>
      </c>
      <c r="B380" s="45">
        <v>1.5</v>
      </c>
      <c r="C380" s="45">
        <v>1</v>
      </c>
      <c r="D380" s="45">
        <v>1</v>
      </c>
      <c r="E380" s="45"/>
      <c r="F380" s="45"/>
      <c r="G380" s="45"/>
      <c r="H380" s="45"/>
      <c r="I380" s="45">
        <v>3.5</v>
      </c>
    </row>
    <row r="381" spans="1:9" x14ac:dyDescent="0.35">
      <c r="A381" s="52" t="s">
        <v>284</v>
      </c>
      <c r="B381" s="45">
        <v>19</v>
      </c>
      <c r="C381" s="45">
        <v>20</v>
      </c>
      <c r="D381" s="45">
        <v>25</v>
      </c>
      <c r="E381" s="45"/>
      <c r="F381" s="45"/>
      <c r="G381" s="45"/>
      <c r="H381" s="45">
        <v>5</v>
      </c>
      <c r="I381" s="45">
        <v>69</v>
      </c>
    </row>
    <row r="382" spans="1:9" x14ac:dyDescent="0.35">
      <c r="A382" s="52" t="s">
        <v>525</v>
      </c>
      <c r="B382" s="45">
        <v>32.5</v>
      </c>
      <c r="C382" s="45">
        <v>29.5</v>
      </c>
      <c r="D382" s="45">
        <v>21</v>
      </c>
      <c r="E382" s="45"/>
      <c r="F382" s="45"/>
      <c r="G382" s="45"/>
      <c r="H382" s="45">
        <v>12.5</v>
      </c>
      <c r="I382" s="45">
        <v>95.5</v>
      </c>
    </row>
    <row r="383" spans="1:9" x14ac:dyDescent="0.35">
      <c r="A383" s="52" t="s">
        <v>526</v>
      </c>
      <c r="B383" s="45">
        <v>41</v>
      </c>
      <c r="C383" s="45">
        <v>26</v>
      </c>
      <c r="D383" s="45">
        <v>24.5</v>
      </c>
      <c r="E383" s="45"/>
      <c r="F383" s="45"/>
      <c r="G383" s="45"/>
      <c r="H383" s="45">
        <v>10</v>
      </c>
      <c r="I383" s="45">
        <v>101.5</v>
      </c>
    </row>
    <row r="384" spans="1:9" x14ac:dyDescent="0.35">
      <c r="A384" s="52" t="s">
        <v>287</v>
      </c>
      <c r="B384" s="45">
        <v>24</v>
      </c>
      <c r="C384" s="45">
        <v>21</v>
      </c>
      <c r="D384" s="45">
        <v>14</v>
      </c>
      <c r="E384" s="45"/>
      <c r="F384" s="45"/>
      <c r="G384" s="45"/>
      <c r="H384" s="45">
        <v>4</v>
      </c>
      <c r="I384" s="45">
        <v>63</v>
      </c>
    </row>
    <row r="385" spans="1:9" x14ac:dyDescent="0.35">
      <c r="A385" s="52" t="s">
        <v>527</v>
      </c>
      <c r="B385" s="45">
        <v>2</v>
      </c>
      <c r="C385" s="45">
        <v>2</v>
      </c>
      <c r="D385" s="45">
        <v>2</v>
      </c>
      <c r="E385" s="45"/>
      <c r="F385" s="45"/>
      <c r="G385" s="45"/>
      <c r="H385" s="45"/>
      <c r="I385" s="45">
        <v>6</v>
      </c>
    </row>
    <row r="386" spans="1:9" x14ac:dyDescent="0.35">
      <c r="A386" s="52" t="s">
        <v>528</v>
      </c>
      <c r="B386" s="45">
        <v>22</v>
      </c>
      <c r="C386" s="45">
        <v>21.5</v>
      </c>
      <c r="D386" s="45">
        <v>18</v>
      </c>
      <c r="E386" s="45"/>
      <c r="F386" s="45"/>
      <c r="G386" s="45"/>
      <c r="H386" s="45">
        <v>5.5</v>
      </c>
      <c r="I386" s="45">
        <v>67</v>
      </c>
    </row>
    <row r="387" spans="1:9" x14ac:dyDescent="0.35">
      <c r="A387" s="52" t="s">
        <v>290</v>
      </c>
      <c r="B387" s="45">
        <v>34</v>
      </c>
      <c r="C387" s="45">
        <v>9</v>
      </c>
      <c r="D387" s="45">
        <v>7</v>
      </c>
      <c r="E387" s="45"/>
      <c r="F387" s="45"/>
      <c r="G387" s="45"/>
      <c r="H387" s="45">
        <v>5</v>
      </c>
      <c r="I387" s="45">
        <v>55</v>
      </c>
    </row>
    <row r="388" spans="1:9" x14ac:dyDescent="0.35">
      <c r="A388" s="52" t="s">
        <v>529</v>
      </c>
      <c r="B388" s="45">
        <v>17</v>
      </c>
      <c r="C388" s="45">
        <v>10.5</v>
      </c>
      <c r="D388" s="45">
        <v>8.5</v>
      </c>
      <c r="E388" s="45"/>
      <c r="F388" s="45"/>
      <c r="G388" s="45"/>
      <c r="H388" s="45">
        <v>4.5</v>
      </c>
      <c r="I388" s="45">
        <v>40.5</v>
      </c>
    </row>
    <row r="389" spans="1:9" x14ac:dyDescent="0.35">
      <c r="A389" s="52" t="s">
        <v>293</v>
      </c>
      <c r="B389" s="45">
        <v>36</v>
      </c>
      <c r="C389" s="45">
        <v>13</v>
      </c>
      <c r="D389" s="45">
        <v>10</v>
      </c>
      <c r="E389" s="45"/>
      <c r="F389" s="45"/>
      <c r="G389" s="45"/>
      <c r="H389" s="45">
        <v>6</v>
      </c>
      <c r="I389" s="45">
        <v>65</v>
      </c>
    </row>
    <row r="390" spans="1:9" x14ac:dyDescent="0.35">
      <c r="A390" s="52" t="s">
        <v>530</v>
      </c>
      <c r="B390" s="45">
        <v>53</v>
      </c>
      <c r="C390" s="45">
        <v>33</v>
      </c>
      <c r="D390" s="45">
        <v>23</v>
      </c>
      <c r="E390" s="45"/>
      <c r="F390" s="45"/>
      <c r="G390" s="45"/>
      <c r="H390" s="45">
        <v>6</v>
      </c>
      <c r="I390" s="45">
        <v>115</v>
      </c>
    </row>
    <row r="391" spans="1:9" x14ac:dyDescent="0.35">
      <c r="A391" s="49" t="s">
        <v>6</v>
      </c>
      <c r="B391" s="50">
        <v>585.5</v>
      </c>
      <c r="C391" s="50">
        <v>456</v>
      </c>
      <c r="D391" s="50"/>
      <c r="E391" s="50"/>
      <c r="F391" s="50"/>
      <c r="G391" s="50"/>
      <c r="H391" s="50">
        <v>466.5</v>
      </c>
      <c r="I391" s="50">
        <v>1508</v>
      </c>
    </row>
    <row r="392" spans="1:9" x14ac:dyDescent="0.35">
      <c r="A392" s="51" t="s">
        <v>17</v>
      </c>
      <c r="B392" s="45">
        <v>585.5</v>
      </c>
      <c r="C392" s="45">
        <v>456</v>
      </c>
      <c r="D392" s="45"/>
      <c r="E392" s="45"/>
      <c r="F392" s="45"/>
      <c r="G392" s="45"/>
      <c r="H392" s="45">
        <v>466.5</v>
      </c>
      <c r="I392" s="45">
        <v>1508</v>
      </c>
    </row>
    <row r="393" spans="1:9" x14ac:dyDescent="0.35">
      <c r="A393" s="52" t="s">
        <v>531</v>
      </c>
      <c r="B393" s="45">
        <v>3</v>
      </c>
      <c r="C393" s="45">
        <v>4</v>
      </c>
      <c r="D393" s="45"/>
      <c r="E393" s="45"/>
      <c r="F393" s="45"/>
      <c r="G393" s="45"/>
      <c r="H393" s="45">
        <v>3</v>
      </c>
      <c r="I393" s="45">
        <v>10</v>
      </c>
    </row>
    <row r="394" spans="1:9" x14ac:dyDescent="0.35">
      <c r="A394" s="52" t="s">
        <v>312</v>
      </c>
      <c r="B394" s="45">
        <v>2</v>
      </c>
      <c r="C394" s="45">
        <v>4</v>
      </c>
      <c r="D394" s="45"/>
      <c r="E394" s="45"/>
      <c r="F394" s="45"/>
      <c r="G394" s="45"/>
      <c r="H394" s="45">
        <v>4</v>
      </c>
      <c r="I394" s="45">
        <v>10</v>
      </c>
    </row>
    <row r="395" spans="1:9" x14ac:dyDescent="0.35">
      <c r="A395" s="52" t="s">
        <v>313</v>
      </c>
      <c r="B395" s="45">
        <v>17</v>
      </c>
      <c r="C395" s="45">
        <v>11</v>
      </c>
      <c r="D395" s="45"/>
      <c r="E395" s="45"/>
      <c r="F395" s="45"/>
      <c r="G395" s="45"/>
      <c r="H395" s="45">
        <v>5</v>
      </c>
      <c r="I395" s="45">
        <v>33</v>
      </c>
    </row>
    <row r="396" spans="1:9" x14ac:dyDescent="0.35">
      <c r="A396" s="52" t="s">
        <v>314</v>
      </c>
      <c r="B396" s="45">
        <v>14</v>
      </c>
      <c r="C396" s="45">
        <v>10</v>
      </c>
      <c r="D396" s="45"/>
      <c r="E396" s="45"/>
      <c r="F396" s="45"/>
      <c r="G396" s="45"/>
      <c r="H396" s="45">
        <v>9</v>
      </c>
      <c r="I396" s="45">
        <v>33</v>
      </c>
    </row>
    <row r="397" spans="1:9" x14ac:dyDescent="0.35">
      <c r="A397" s="52" t="s">
        <v>532</v>
      </c>
      <c r="B397" s="45">
        <v>8</v>
      </c>
      <c r="C397" s="45">
        <v>6.5</v>
      </c>
      <c r="D397" s="45"/>
      <c r="E397" s="45"/>
      <c r="F397" s="45"/>
      <c r="G397" s="45"/>
      <c r="H397" s="45">
        <v>8.5</v>
      </c>
      <c r="I397" s="45">
        <v>23</v>
      </c>
    </row>
    <row r="398" spans="1:9" x14ac:dyDescent="0.35">
      <c r="A398" s="52" t="s">
        <v>316</v>
      </c>
      <c r="B398" s="45">
        <v>9.5</v>
      </c>
      <c r="C398" s="45">
        <v>9</v>
      </c>
      <c r="D398" s="45"/>
      <c r="E398" s="45"/>
      <c r="F398" s="45"/>
      <c r="G398" s="45"/>
      <c r="H398" s="45">
        <v>5.5</v>
      </c>
      <c r="I398" s="45">
        <v>24</v>
      </c>
    </row>
    <row r="399" spans="1:9" x14ac:dyDescent="0.35">
      <c r="A399" s="52" t="s">
        <v>317</v>
      </c>
      <c r="B399" s="45">
        <v>17</v>
      </c>
      <c r="C399" s="45">
        <v>14</v>
      </c>
      <c r="D399" s="45"/>
      <c r="E399" s="45"/>
      <c r="F399" s="45"/>
      <c r="G399" s="45"/>
      <c r="H399" s="45">
        <v>14</v>
      </c>
      <c r="I399" s="45">
        <v>45</v>
      </c>
    </row>
    <row r="400" spans="1:9" x14ac:dyDescent="0.35">
      <c r="A400" s="52" t="s">
        <v>318</v>
      </c>
      <c r="B400" s="45">
        <v>2</v>
      </c>
      <c r="C400" s="45">
        <v>1</v>
      </c>
      <c r="D400" s="45"/>
      <c r="E400" s="45"/>
      <c r="F400" s="45"/>
      <c r="G400" s="45"/>
      <c r="H400" s="45">
        <v>2</v>
      </c>
      <c r="I400" s="45">
        <v>5</v>
      </c>
    </row>
    <row r="401" spans="1:9" x14ac:dyDescent="0.35">
      <c r="A401" s="52" t="s">
        <v>319</v>
      </c>
      <c r="B401" s="45">
        <v>21</v>
      </c>
      <c r="C401" s="45">
        <v>9</v>
      </c>
      <c r="D401" s="45"/>
      <c r="E401" s="45"/>
      <c r="F401" s="45"/>
      <c r="G401" s="45"/>
      <c r="H401" s="45">
        <v>12</v>
      </c>
      <c r="I401" s="45">
        <v>42</v>
      </c>
    </row>
    <row r="402" spans="1:9" x14ac:dyDescent="0.35">
      <c r="A402" s="52" t="s">
        <v>320</v>
      </c>
      <c r="B402" s="45"/>
      <c r="C402" s="45"/>
      <c r="D402" s="45"/>
      <c r="E402" s="45"/>
      <c r="F402" s="45"/>
      <c r="G402" s="45"/>
      <c r="H402" s="45">
        <v>10</v>
      </c>
      <c r="I402" s="45">
        <v>10</v>
      </c>
    </row>
    <row r="403" spans="1:9" x14ac:dyDescent="0.35">
      <c r="A403" s="52" t="s">
        <v>497</v>
      </c>
      <c r="B403" s="45">
        <v>27</v>
      </c>
      <c r="C403" s="45">
        <v>18</v>
      </c>
      <c r="D403" s="45"/>
      <c r="E403" s="45"/>
      <c r="F403" s="45"/>
      <c r="G403" s="45"/>
      <c r="H403" s="45">
        <v>1</v>
      </c>
      <c r="I403" s="45">
        <v>46</v>
      </c>
    </row>
    <row r="404" spans="1:9" x14ac:dyDescent="0.35">
      <c r="A404" s="52" t="s">
        <v>533</v>
      </c>
      <c r="B404" s="45">
        <v>1.5</v>
      </c>
      <c r="C404" s="45">
        <v>0.5</v>
      </c>
      <c r="D404" s="45"/>
      <c r="E404" s="45"/>
      <c r="F404" s="45"/>
      <c r="G404" s="45"/>
      <c r="H404" s="45">
        <v>1</v>
      </c>
      <c r="I404" s="45">
        <v>3</v>
      </c>
    </row>
    <row r="405" spans="1:9" x14ac:dyDescent="0.35">
      <c r="A405" s="52" t="s">
        <v>322</v>
      </c>
      <c r="B405" s="45">
        <v>16</v>
      </c>
      <c r="C405" s="45">
        <v>22</v>
      </c>
      <c r="D405" s="45"/>
      <c r="E405" s="45"/>
      <c r="F405" s="45"/>
      <c r="G405" s="45"/>
      <c r="H405" s="45">
        <v>14</v>
      </c>
      <c r="I405" s="45">
        <v>52</v>
      </c>
    </row>
    <row r="406" spans="1:9" x14ac:dyDescent="0.35">
      <c r="A406" s="52" t="s">
        <v>534</v>
      </c>
      <c r="B406" s="45">
        <v>2</v>
      </c>
      <c r="C406" s="45">
        <v>1.5</v>
      </c>
      <c r="D406" s="45"/>
      <c r="E406" s="45"/>
      <c r="F406" s="45"/>
      <c r="G406" s="45"/>
      <c r="H406" s="45">
        <v>0.5</v>
      </c>
      <c r="I406" s="45">
        <v>4</v>
      </c>
    </row>
    <row r="407" spans="1:9" x14ac:dyDescent="0.35">
      <c r="A407" s="52" t="s">
        <v>323</v>
      </c>
      <c r="B407" s="45">
        <v>15</v>
      </c>
      <c r="C407" s="45">
        <v>9</v>
      </c>
      <c r="D407" s="45"/>
      <c r="E407" s="45"/>
      <c r="F407" s="45"/>
      <c r="G407" s="45"/>
      <c r="H407" s="45">
        <v>9</v>
      </c>
      <c r="I407" s="45">
        <v>33</v>
      </c>
    </row>
    <row r="408" spans="1:9" x14ac:dyDescent="0.35">
      <c r="A408" s="52" t="s">
        <v>324</v>
      </c>
      <c r="B408" s="45">
        <v>3</v>
      </c>
      <c r="C408" s="45">
        <v>2</v>
      </c>
      <c r="D408" s="45"/>
      <c r="E408" s="45"/>
      <c r="F408" s="45"/>
      <c r="G408" s="45"/>
      <c r="H408" s="45">
        <v>3</v>
      </c>
      <c r="I408" s="45">
        <v>8</v>
      </c>
    </row>
    <row r="409" spans="1:9" x14ac:dyDescent="0.35">
      <c r="A409" s="52" t="s">
        <v>535</v>
      </c>
      <c r="B409" s="45">
        <v>4</v>
      </c>
      <c r="C409" s="45">
        <v>2.5</v>
      </c>
      <c r="D409" s="45"/>
      <c r="E409" s="45"/>
      <c r="F409" s="45"/>
      <c r="G409" s="45"/>
      <c r="H409" s="45">
        <v>1</v>
      </c>
      <c r="I409" s="45">
        <v>7.5</v>
      </c>
    </row>
    <row r="410" spans="1:9" x14ac:dyDescent="0.35">
      <c r="A410" s="52" t="s">
        <v>326</v>
      </c>
      <c r="B410" s="45">
        <v>4</v>
      </c>
      <c r="C410" s="45">
        <v>1</v>
      </c>
      <c r="D410" s="45"/>
      <c r="E410" s="45"/>
      <c r="F410" s="45"/>
      <c r="G410" s="45"/>
      <c r="H410" s="45">
        <v>8</v>
      </c>
      <c r="I410" s="45">
        <v>13</v>
      </c>
    </row>
    <row r="411" spans="1:9" x14ac:dyDescent="0.35">
      <c r="A411" s="52" t="s">
        <v>536</v>
      </c>
      <c r="B411" s="45">
        <v>5</v>
      </c>
      <c r="C411" s="45">
        <v>1.5</v>
      </c>
      <c r="D411" s="45"/>
      <c r="E411" s="45"/>
      <c r="F411" s="45"/>
      <c r="G411" s="45"/>
      <c r="H411" s="45">
        <v>5.5</v>
      </c>
      <c r="I411" s="45">
        <v>12</v>
      </c>
    </row>
    <row r="412" spans="1:9" x14ac:dyDescent="0.35">
      <c r="A412" s="52" t="s">
        <v>328</v>
      </c>
      <c r="B412" s="45">
        <v>5.5</v>
      </c>
      <c r="C412" s="45">
        <v>5.5</v>
      </c>
      <c r="D412" s="45"/>
      <c r="E412" s="45"/>
      <c r="F412" s="45"/>
      <c r="G412" s="45"/>
      <c r="H412" s="45">
        <v>2</v>
      </c>
      <c r="I412" s="45">
        <v>13</v>
      </c>
    </row>
    <row r="413" spans="1:9" x14ac:dyDescent="0.35">
      <c r="A413" s="52" t="s">
        <v>329</v>
      </c>
      <c r="B413" s="45">
        <v>29</v>
      </c>
      <c r="C413" s="45">
        <v>32</v>
      </c>
      <c r="D413" s="45"/>
      <c r="E413" s="45"/>
      <c r="F413" s="45"/>
      <c r="G413" s="45"/>
      <c r="H413" s="45">
        <v>34</v>
      </c>
      <c r="I413" s="45">
        <v>95</v>
      </c>
    </row>
    <row r="414" spans="1:9" x14ac:dyDescent="0.35">
      <c r="A414" s="52" t="s">
        <v>330</v>
      </c>
      <c r="B414" s="45">
        <v>5.5</v>
      </c>
      <c r="C414" s="45">
        <v>4.5</v>
      </c>
      <c r="D414" s="45"/>
      <c r="E414" s="45"/>
      <c r="F414" s="45"/>
      <c r="G414" s="45"/>
      <c r="H414" s="45">
        <v>9</v>
      </c>
      <c r="I414" s="45">
        <v>19</v>
      </c>
    </row>
    <row r="415" spans="1:9" x14ac:dyDescent="0.35">
      <c r="A415" s="52" t="s">
        <v>331</v>
      </c>
      <c r="B415" s="45">
        <v>14</v>
      </c>
      <c r="C415" s="45">
        <v>7</v>
      </c>
      <c r="D415" s="45"/>
      <c r="E415" s="45"/>
      <c r="F415" s="45"/>
      <c r="G415" s="45"/>
      <c r="H415" s="45">
        <v>8</v>
      </c>
      <c r="I415" s="45">
        <v>29</v>
      </c>
    </row>
    <row r="416" spans="1:9" x14ac:dyDescent="0.35">
      <c r="A416" s="52" t="s">
        <v>537</v>
      </c>
      <c r="B416" s="45">
        <v>0.5</v>
      </c>
      <c r="C416" s="45">
        <v>0.5</v>
      </c>
      <c r="D416" s="45"/>
      <c r="E416" s="45"/>
      <c r="F416" s="45"/>
      <c r="G416" s="45"/>
      <c r="H416" s="45">
        <v>0.5</v>
      </c>
      <c r="I416" s="45">
        <v>1.5</v>
      </c>
    </row>
    <row r="417" spans="1:9" x14ac:dyDescent="0.35">
      <c r="A417" s="52" t="s">
        <v>333</v>
      </c>
      <c r="B417" s="45">
        <v>0.5</v>
      </c>
      <c r="C417" s="45"/>
      <c r="D417" s="45"/>
      <c r="E417" s="45"/>
      <c r="F417" s="45"/>
      <c r="G417" s="45"/>
      <c r="H417" s="45"/>
      <c r="I417" s="45">
        <v>0.5</v>
      </c>
    </row>
    <row r="418" spans="1:9" x14ac:dyDescent="0.35">
      <c r="A418" s="52" t="s">
        <v>334</v>
      </c>
      <c r="B418" s="45">
        <v>4</v>
      </c>
      <c r="C418" s="45">
        <v>4</v>
      </c>
      <c r="D418" s="45"/>
      <c r="E418" s="45"/>
      <c r="F418" s="45"/>
      <c r="G418" s="45"/>
      <c r="H418" s="45">
        <v>6</v>
      </c>
      <c r="I418" s="45">
        <v>14</v>
      </c>
    </row>
    <row r="419" spans="1:9" x14ac:dyDescent="0.35">
      <c r="A419" s="52" t="s">
        <v>538</v>
      </c>
      <c r="B419" s="45">
        <v>3</v>
      </c>
      <c r="C419" s="45">
        <v>1.5</v>
      </c>
      <c r="D419" s="45"/>
      <c r="E419" s="45"/>
      <c r="F419" s="45"/>
      <c r="G419" s="45"/>
      <c r="H419" s="45">
        <v>1</v>
      </c>
      <c r="I419" s="45">
        <v>5.5</v>
      </c>
    </row>
    <row r="420" spans="1:9" x14ac:dyDescent="0.35">
      <c r="A420" s="52" t="s">
        <v>337</v>
      </c>
      <c r="B420" s="45">
        <v>6.5</v>
      </c>
      <c r="C420" s="45">
        <v>6</v>
      </c>
      <c r="D420" s="45"/>
      <c r="E420" s="45"/>
      <c r="F420" s="45"/>
      <c r="G420" s="45"/>
      <c r="H420" s="45">
        <v>2.5</v>
      </c>
      <c r="I420" s="45">
        <v>15</v>
      </c>
    </row>
    <row r="421" spans="1:9" x14ac:dyDescent="0.35">
      <c r="A421" s="52" t="s">
        <v>338</v>
      </c>
      <c r="B421" s="45">
        <v>10</v>
      </c>
      <c r="C421" s="45">
        <v>7</v>
      </c>
      <c r="D421" s="45"/>
      <c r="E421" s="45"/>
      <c r="F421" s="45"/>
      <c r="G421" s="45"/>
      <c r="H421" s="45">
        <v>3</v>
      </c>
      <c r="I421" s="45">
        <v>20</v>
      </c>
    </row>
    <row r="422" spans="1:9" x14ac:dyDescent="0.35">
      <c r="A422" s="52" t="s">
        <v>539</v>
      </c>
      <c r="B422" s="45">
        <v>1.5</v>
      </c>
      <c r="C422" s="45">
        <v>1</v>
      </c>
      <c r="D422" s="45"/>
      <c r="E422" s="45"/>
      <c r="F422" s="45"/>
      <c r="G422" s="45"/>
      <c r="H422" s="45">
        <v>0.5</v>
      </c>
      <c r="I422" s="45">
        <v>3</v>
      </c>
    </row>
    <row r="423" spans="1:9" x14ac:dyDescent="0.35">
      <c r="A423" s="52" t="s">
        <v>540</v>
      </c>
      <c r="B423" s="45">
        <v>0.5</v>
      </c>
      <c r="C423" s="45">
        <v>1</v>
      </c>
      <c r="D423" s="45"/>
      <c r="E423" s="45"/>
      <c r="F423" s="45"/>
      <c r="G423" s="45"/>
      <c r="H423" s="45">
        <v>3.5</v>
      </c>
      <c r="I423" s="45">
        <v>5</v>
      </c>
    </row>
    <row r="424" spans="1:9" x14ac:dyDescent="0.35">
      <c r="A424" s="52" t="s">
        <v>541</v>
      </c>
      <c r="B424" s="45">
        <v>1</v>
      </c>
      <c r="C424" s="45">
        <v>1</v>
      </c>
      <c r="D424" s="45"/>
      <c r="E424" s="45"/>
      <c r="F424" s="45"/>
      <c r="G424" s="45"/>
      <c r="H424" s="45"/>
      <c r="I424" s="45">
        <v>2</v>
      </c>
    </row>
    <row r="425" spans="1:9" x14ac:dyDescent="0.35">
      <c r="A425" s="52" t="s">
        <v>343</v>
      </c>
      <c r="B425" s="45">
        <v>2</v>
      </c>
      <c r="C425" s="45"/>
      <c r="D425" s="45"/>
      <c r="E425" s="45"/>
      <c r="F425" s="45"/>
      <c r="G425" s="45"/>
      <c r="H425" s="45">
        <v>0.5</v>
      </c>
      <c r="I425" s="45">
        <v>2.5</v>
      </c>
    </row>
    <row r="426" spans="1:9" x14ac:dyDescent="0.35">
      <c r="A426" s="52" t="s">
        <v>344</v>
      </c>
      <c r="B426" s="45">
        <v>8</v>
      </c>
      <c r="C426" s="45">
        <v>5</v>
      </c>
      <c r="D426" s="45"/>
      <c r="E426" s="45"/>
      <c r="F426" s="45"/>
      <c r="G426" s="45"/>
      <c r="H426" s="45">
        <v>5</v>
      </c>
      <c r="I426" s="45">
        <v>18</v>
      </c>
    </row>
    <row r="427" spans="1:9" x14ac:dyDescent="0.35">
      <c r="A427" s="52" t="s">
        <v>542</v>
      </c>
      <c r="B427" s="45">
        <v>3</v>
      </c>
      <c r="C427" s="45">
        <v>2.5</v>
      </c>
      <c r="D427" s="45"/>
      <c r="E427" s="45"/>
      <c r="F427" s="45"/>
      <c r="G427" s="45"/>
      <c r="H427" s="45">
        <v>1</v>
      </c>
      <c r="I427" s="45">
        <v>6.5</v>
      </c>
    </row>
    <row r="428" spans="1:9" x14ac:dyDescent="0.35">
      <c r="A428" s="52" t="s">
        <v>346</v>
      </c>
      <c r="B428" s="45">
        <v>6</v>
      </c>
      <c r="C428" s="45">
        <v>3</v>
      </c>
      <c r="D428" s="45"/>
      <c r="E428" s="45"/>
      <c r="F428" s="45"/>
      <c r="G428" s="45"/>
      <c r="H428" s="45">
        <v>5</v>
      </c>
      <c r="I428" s="45">
        <v>14</v>
      </c>
    </row>
    <row r="429" spans="1:9" x14ac:dyDescent="0.35">
      <c r="A429" s="52" t="s">
        <v>347</v>
      </c>
      <c r="B429" s="45">
        <v>10</v>
      </c>
      <c r="C429" s="45">
        <v>6</v>
      </c>
      <c r="D429" s="45"/>
      <c r="E429" s="45"/>
      <c r="F429" s="45"/>
      <c r="G429" s="45"/>
      <c r="H429" s="45">
        <v>4</v>
      </c>
      <c r="I429" s="45">
        <v>20</v>
      </c>
    </row>
    <row r="430" spans="1:9" x14ac:dyDescent="0.35">
      <c r="A430" s="52" t="s">
        <v>348</v>
      </c>
      <c r="B430" s="45">
        <v>10</v>
      </c>
      <c r="C430" s="45">
        <v>9</v>
      </c>
      <c r="D430" s="45"/>
      <c r="E430" s="45"/>
      <c r="F430" s="45"/>
      <c r="G430" s="45"/>
      <c r="H430" s="45">
        <v>6</v>
      </c>
      <c r="I430" s="45">
        <v>25</v>
      </c>
    </row>
    <row r="431" spans="1:9" x14ac:dyDescent="0.35">
      <c r="A431" s="52" t="s">
        <v>349</v>
      </c>
      <c r="B431" s="45">
        <v>27</v>
      </c>
      <c r="C431" s="45">
        <v>19</v>
      </c>
      <c r="D431" s="45"/>
      <c r="E431" s="45"/>
      <c r="F431" s="45"/>
      <c r="G431" s="45"/>
      <c r="H431" s="45">
        <v>13</v>
      </c>
      <c r="I431" s="45">
        <v>59</v>
      </c>
    </row>
    <row r="432" spans="1:9" x14ac:dyDescent="0.35">
      <c r="A432" s="52" t="s">
        <v>543</v>
      </c>
      <c r="B432" s="45">
        <v>1</v>
      </c>
      <c r="C432" s="45">
        <v>2</v>
      </c>
      <c r="D432" s="45"/>
      <c r="E432" s="45"/>
      <c r="F432" s="45"/>
      <c r="G432" s="45"/>
      <c r="H432" s="45">
        <v>1.5</v>
      </c>
      <c r="I432" s="45">
        <v>4.5</v>
      </c>
    </row>
    <row r="433" spans="1:9" x14ac:dyDescent="0.35">
      <c r="A433" s="52" t="s">
        <v>351</v>
      </c>
      <c r="B433" s="45"/>
      <c r="C433" s="45"/>
      <c r="D433" s="45"/>
      <c r="E433" s="45"/>
      <c r="F433" s="45"/>
      <c r="G433" s="45"/>
      <c r="H433" s="45">
        <v>0.5</v>
      </c>
      <c r="I433" s="45">
        <v>0.5</v>
      </c>
    </row>
    <row r="434" spans="1:9" x14ac:dyDescent="0.35">
      <c r="A434" s="52" t="s">
        <v>352</v>
      </c>
      <c r="B434" s="45">
        <v>17</v>
      </c>
      <c r="C434" s="45">
        <v>16</v>
      </c>
      <c r="D434" s="45"/>
      <c r="E434" s="45"/>
      <c r="F434" s="45"/>
      <c r="G434" s="45"/>
      <c r="H434" s="45">
        <v>22</v>
      </c>
      <c r="I434" s="45">
        <v>55</v>
      </c>
    </row>
    <row r="435" spans="1:9" x14ac:dyDescent="0.35">
      <c r="A435" s="52" t="s">
        <v>485</v>
      </c>
      <c r="B435" s="45">
        <v>1</v>
      </c>
      <c r="C435" s="45">
        <v>1</v>
      </c>
      <c r="D435" s="45"/>
      <c r="E435" s="45"/>
      <c r="F435" s="45"/>
      <c r="G435" s="45"/>
      <c r="H435" s="45">
        <v>1</v>
      </c>
      <c r="I435" s="45">
        <v>3</v>
      </c>
    </row>
    <row r="436" spans="1:9" x14ac:dyDescent="0.35">
      <c r="A436" s="52" t="s">
        <v>353</v>
      </c>
      <c r="B436" s="45"/>
      <c r="C436" s="45">
        <v>3</v>
      </c>
      <c r="D436" s="45"/>
      <c r="E436" s="45"/>
      <c r="F436" s="45"/>
      <c r="G436" s="45"/>
      <c r="H436" s="45">
        <v>1</v>
      </c>
      <c r="I436" s="45">
        <v>4</v>
      </c>
    </row>
    <row r="437" spans="1:9" x14ac:dyDescent="0.35">
      <c r="A437" s="52" t="s">
        <v>354</v>
      </c>
      <c r="B437" s="45">
        <v>8</v>
      </c>
      <c r="C437" s="45">
        <v>5</v>
      </c>
      <c r="D437" s="45"/>
      <c r="E437" s="45"/>
      <c r="F437" s="45"/>
      <c r="G437" s="45"/>
      <c r="H437" s="45">
        <v>9</v>
      </c>
      <c r="I437" s="45">
        <v>22</v>
      </c>
    </row>
    <row r="438" spans="1:9" x14ac:dyDescent="0.35">
      <c r="A438" s="52" t="s">
        <v>544</v>
      </c>
      <c r="B438" s="45">
        <v>10</v>
      </c>
      <c r="C438" s="45">
        <v>4</v>
      </c>
      <c r="D438" s="45"/>
      <c r="E438" s="45"/>
      <c r="F438" s="45"/>
      <c r="G438" s="45"/>
      <c r="H438" s="45">
        <v>3.5</v>
      </c>
      <c r="I438" s="45">
        <v>17.5</v>
      </c>
    </row>
    <row r="439" spans="1:9" x14ac:dyDescent="0.35">
      <c r="A439" s="52" t="s">
        <v>356</v>
      </c>
      <c r="B439" s="45">
        <v>7</v>
      </c>
      <c r="C439" s="45">
        <v>9.5</v>
      </c>
      <c r="D439" s="45"/>
      <c r="E439" s="45"/>
      <c r="F439" s="45"/>
      <c r="G439" s="45"/>
      <c r="H439" s="45">
        <v>7.5</v>
      </c>
      <c r="I439" s="45">
        <v>24</v>
      </c>
    </row>
    <row r="440" spans="1:9" x14ac:dyDescent="0.35">
      <c r="A440" s="52" t="s">
        <v>545</v>
      </c>
      <c r="B440" s="45">
        <v>0.5</v>
      </c>
      <c r="C440" s="45"/>
      <c r="D440" s="45"/>
      <c r="E440" s="45"/>
      <c r="F440" s="45"/>
      <c r="G440" s="45"/>
      <c r="H440" s="45"/>
      <c r="I440" s="45">
        <v>0.5</v>
      </c>
    </row>
    <row r="441" spans="1:9" x14ac:dyDescent="0.35">
      <c r="A441" s="52" t="s">
        <v>546</v>
      </c>
      <c r="B441" s="45"/>
      <c r="C441" s="45"/>
      <c r="D441" s="45"/>
      <c r="E441" s="45"/>
      <c r="F441" s="45"/>
      <c r="G441" s="45"/>
      <c r="H441" s="45">
        <v>0.5</v>
      </c>
      <c r="I441" s="45">
        <v>0.5</v>
      </c>
    </row>
    <row r="442" spans="1:9" x14ac:dyDescent="0.35">
      <c r="A442" s="52" t="s">
        <v>359</v>
      </c>
      <c r="B442" s="45">
        <v>61</v>
      </c>
      <c r="C442" s="45">
        <v>58</v>
      </c>
      <c r="D442" s="45"/>
      <c r="E442" s="45"/>
      <c r="F442" s="45"/>
      <c r="G442" s="45"/>
      <c r="H442" s="45">
        <v>62</v>
      </c>
      <c r="I442" s="45">
        <v>181</v>
      </c>
    </row>
    <row r="443" spans="1:9" x14ac:dyDescent="0.35">
      <c r="A443" s="52" t="s">
        <v>547</v>
      </c>
      <c r="B443" s="45">
        <v>4</v>
      </c>
      <c r="C443" s="45">
        <v>2</v>
      </c>
      <c r="D443" s="45"/>
      <c r="E443" s="45"/>
      <c r="F443" s="45"/>
      <c r="G443" s="45"/>
      <c r="H443" s="45">
        <v>4.5</v>
      </c>
      <c r="I443" s="45">
        <v>10.5</v>
      </c>
    </row>
    <row r="444" spans="1:9" x14ac:dyDescent="0.35">
      <c r="A444" s="52" t="s">
        <v>361</v>
      </c>
      <c r="B444" s="45">
        <v>3.5</v>
      </c>
      <c r="C444" s="45">
        <v>4</v>
      </c>
      <c r="D444" s="45"/>
      <c r="E444" s="45"/>
      <c r="F444" s="45"/>
      <c r="G444" s="45"/>
      <c r="H444" s="45">
        <v>5</v>
      </c>
      <c r="I444" s="45">
        <v>12.5</v>
      </c>
    </row>
    <row r="445" spans="1:9" x14ac:dyDescent="0.35">
      <c r="A445" s="52" t="s">
        <v>362</v>
      </c>
      <c r="B445" s="45">
        <v>16</v>
      </c>
      <c r="C445" s="45">
        <v>5</v>
      </c>
      <c r="D445" s="45"/>
      <c r="E445" s="45"/>
      <c r="F445" s="45"/>
      <c r="G445" s="45"/>
      <c r="H445" s="45">
        <v>7</v>
      </c>
      <c r="I445" s="45">
        <v>28</v>
      </c>
    </row>
    <row r="446" spans="1:9" x14ac:dyDescent="0.35">
      <c r="A446" s="52" t="s">
        <v>548</v>
      </c>
      <c r="B446" s="45"/>
      <c r="C446" s="45">
        <v>1</v>
      </c>
      <c r="D446" s="45"/>
      <c r="E446" s="45"/>
      <c r="F446" s="45"/>
      <c r="G446" s="45"/>
      <c r="H446" s="45">
        <v>0.5</v>
      </c>
      <c r="I446" s="45">
        <v>1.5</v>
      </c>
    </row>
    <row r="447" spans="1:9" x14ac:dyDescent="0.35">
      <c r="A447" s="52" t="s">
        <v>364</v>
      </c>
      <c r="B447" s="45"/>
      <c r="C447" s="45">
        <v>0.5</v>
      </c>
      <c r="D447" s="45"/>
      <c r="E447" s="45"/>
      <c r="F447" s="45"/>
      <c r="G447" s="45"/>
      <c r="H447" s="45">
        <v>0.5</v>
      </c>
      <c r="I447" s="45">
        <v>1</v>
      </c>
    </row>
    <row r="448" spans="1:9" x14ac:dyDescent="0.35">
      <c r="A448" s="52" t="s">
        <v>365</v>
      </c>
      <c r="B448" s="45">
        <v>6</v>
      </c>
      <c r="C448" s="45">
        <v>3</v>
      </c>
      <c r="D448" s="45"/>
      <c r="E448" s="45"/>
      <c r="F448" s="45"/>
      <c r="G448" s="45"/>
      <c r="H448" s="45">
        <v>1</v>
      </c>
      <c r="I448" s="45">
        <v>10</v>
      </c>
    </row>
    <row r="449" spans="1:9" x14ac:dyDescent="0.35">
      <c r="A449" s="52" t="s">
        <v>549</v>
      </c>
      <c r="B449" s="45">
        <v>3</v>
      </c>
      <c r="C449" s="45">
        <v>3.5</v>
      </c>
      <c r="D449" s="45"/>
      <c r="E449" s="45"/>
      <c r="F449" s="45"/>
      <c r="G449" s="45"/>
      <c r="H449" s="45">
        <v>1</v>
      </c>
      <c r="I449" s="45">
        <v>7.5</v>
      </c>
    </row>
    <row r="450" spans="1:9" x14ac:dyDescent="0.35">
      <c r="A450" s="52" t="s">
        <v>367</v>
      </c>
      <c r="B450" s="45">
        <v>14</v>
      </c>
      <c r="C450" s="45">
        <v>12.5</v>
      </c>
      <c r="D450" s="45"/>
      <c r="E450" s="45"/>
      <c r="F450" s="45"/>
      <c r="G450" s="45"/>
      <c r="H450" s="45">
        <v>16</v>
      </c>
      <c r="I450" s="45">
        <v>42.5</v>
      </c>
    </row>
    <row r="451" spans="1:9" x14ac:dyDescent="0.35">
      <c r="A451" s="52" t="s">
        <v>368</v>
      </c>
      <c r="B451" s="45">
        <v>16</v>
      </c>
      <c r="C451" s="45">
        <v>8</v>
      </c>
      <c r="D451" s="45"/>
      <c r="E451" s="45"/>
      <c r="F451" s="45"/>
      <c r="G451" s="45"/>
      <c r="H451" s="45">
        <v>13</v>
      </c>
      <c r="I451" s="45">
        <v>37</v>
      </c>
    </row>
    <row r="452" spans="1:9" x14ac:dyDescent="0.35">
      <c r="A452" s="52" t="s">
        <v>369</v>
      </c>
      <c r="B452" s="45">
        <v>9</v>
      </c>
      <c r="C452" s="45">
        <v>6.5</v>
      </c>
      <c r="D452" s="45"/>
      <c r="E452" s="45"/>
      <c r="F452" s="45"/>
      <c r="G452" s="45"/>
      <c r="H452" s="45">
        <v>7</v>
      </c>
      <c r="I452" s="45">
        <v>22.5</v>
      </c>
    </row>
    <row r="453" spans="1:9" x14ac:dyDescent="0.35">
      <c r="A453" s="52" t="s">
        <v>370</v>
      </c>
      <c r="B453" s="45">
        <v>16</v>
      </c>
      <c r="C453" s="45">
        <v>8</v>
      </c>
      <c r="D453" s="45"/>
      <c r="E453" s="45"/>
      <c r="F453" s="45"/>
      <c r="G453" s="45"/>
      <c r="H453" s="45">
        <v>15</v>
      </c>
      <c r="I453" s="45">
        <v>39</v>
      </c>
    </row>
    <row r="454" spans="1:9" x14ac:dyDescent="0.35">
      <c r="A454" s="52" t="s">
        <v>550</v>
      </c>
      <c r="B454" s="45">
        <v>2.5</v>
      </c>
      <c r="C454" s="45">
        <v>2.5</v>
      </c>
      <c r="D454" s="45"/>
      <c r="E454" s="45"/>
      <c r="F454" s="45"/>
      <c r="G454" s="45"/>
      <c r="H454" s="45">
        <v>3</v>
      </c>
      <c r="I454" s="45">
        <v>8</v>
      </c>
    </row>
    <row r="455" spans="1:9" x14ac:dyDescent="0.35">
      <c r="A455" s="52" t="s">
        <v>372</v>
      </c>
      <c r="B455" s="45">
        <v>3</v>
      </c>
      <c r="C455" s="45"/>
      <c r="D455" s="45"/>
      <c r="E455" s="45"/>
      <c r="F455" s="45"/>
      <c r="G455" s="45"/>
      <c r="H455" s="45"/>
      <c r="I455" s="45">
        <v>3</v>
      </c>
    </row>
    <row r="456" spans="1:9" x14ac:dyDescent="0.35">
      <c r="A456" s="52" t="s">
        <v>551</v>
      </c>
      <c r="B456" s="45">
        <v>1</v>
      </c>
      <c r="C456" s="45">
        <v>0.5</v>
      </c>
      <c r="D456" s="45"/>
      <c r="E456" s="45"/>
      <c r="F456" s="45"/>
      <c r="G456" s="45"/>
      <c r="H456" s="45">
        <v>1</v>
      </c>
      <c r="I456" s="45">
        <v>2.5</v>
      </c>
    </row>
    <row r="457" spans="1:9" x14ac:dyDescent="0.35">
      <c r="A457" s="52" t="s">
        <v>552</v>
      </c>
      <c r="B457" s="45">
        <v>4.5</v>
      </c>
      <c r="C457" s="45">
        <v>3</v>
      </c>
      <c r="D457" s="45"/>
      <c r="E457" s="45"/>
      <c r="F457" s="45"/>
      <c r="G457" s="45"/>
      <c r="H457" s="45">
        <v>3</v>
      </c>
      <c r="I457" s="45">
        <v>10.5</v>
      </c>
    </row>
    <row r="458" spans="1:9" x14ac:dyDescent="0.35">
      <c r="A458" s="52" t="s">
        <v>376</v>
      </c>
      <c r="B458" s="45">
        <v>6.5</v>
      </c>
      <c r="C458" s="45">
        <v>4</v>
      </c>
      <c r="D458" s="45"/>
      <c r="E458" s="45"/>
      <c r="F458" s="45"/>
      <c r="G458" s="45"/>
      <c r="H458" s="45">
        <v>7</v>
      </c>
      <c r="I458" s="45">
        <v>17.5</v>
      </c>
    </row>
    <row r="459" spans="1:9" x14ac:dyDescent="0.35">
      <c r="A459" s="52" t="s">
        <v>377</v>
      </c>
      <c r="B459" s="45">
        <v>1</v>
      </c>
      <c r="C459" s="45">
        <v>5</v>
      </c>
      <c r="D459" s="45"/>
      <c r="E459" s="45"/>
      <c r="F459" s="45"/>
      <c r="G459" s="45"/>
      <c r="H459" s="45">
        <v>3</v>
      </c>
      <c r="I459" s="45">
        <v>9</v>
      </c>
    </row>
    <row r="460" spans="1:9" x14ac:dyDescent="0.35">
      <c r="A460" s="52" t="s">
        <v>378</v>
      </c>
      <c r="B460" s="45">
        <v>5</v>
      </c>
      <c r="C460" s="45">
        <v>9</v>
      </c>
      <c r="D460" s="45"/>
      <c r="E460" s="45"/>
      <c r="F460" s="45"/>
      <c r="G460" s="45"/>
      <c r="H460" s="45">
        <v>5</v>
      </c>
      <c r="I460" s="45">
        <v>19</v>
      </c>
    </row>
    <row r="461" spans="1:9" x14ac:dyDescent="0.35">
      <c r="A461" s="52" t="s">
        <v>553</v>
      </c>
      <c r="B461" s="45">
        <v>3</v>
      </c>
      <c r="C461" s="45">
        <v>2</v>
      </c>
      <c r="D461" s="45"/>
      <c r="E461" s="45"/>
      <c r="F461" s="45"/>
      <c r="G461" s="45"/>
      <c r="H461" s="45"/>
      <c r="I461" s="45">
        <v>5</v>
      </c>
    </row>
    <row r="462" spans="1:9" x14ac:dyDescent="0.35">
      <c r="A462" s="52" t="s">
        <v>500</v>
      </c>
      <c r="B462" s="45">
        <v>2</v>
      </c>
      <c r="C462" s="45">
        <v>1</v>
      </c>
      <c r="D462" s="45"/>
      <c r="E462" s="45"/>
      <c r="F462" s="45"/>
      <c r="G462" s="45"/>
      <c r="H462" s="45"/>
      <c r="I462" s="45">
        <v>3</v>
      </c>
    </row>
    <row r="463" spans="1:9" x14ac:dyDescent="0.35">
      <c r="A463" s="52" t="s">
        <v>379</v>
      </c>
      <c r="B463" s="45"/>
      <c r="C463" s="45"/>
      <c r="D463" s="45"/>
      <c r="E463" s="45"/>
      <c r="F463" s="45"/>
      <c r="G463" s="45"/>
      <c r="H463" s="45">
        <v>7</v>
      </c>
      <c r="I463" s="45">
        <v>7</v>
      </c>
    </row>
    <row r="464" spans="1:9" x14ac:dyDescent="0.35">
      <c r="A464" s="52" t="s">
        <v>380</v>
      </c>
      <c r="B464" s="45">
        <v>17</v>
      </c>
      <c r="C464" s="45">
        <v>13</v>
      </c>
      <c r="D464" s="45"/>
      <c r="E464" s="45"/>
      <c r="F464" s="45"/>
      <c r="G464" s="45"/>
      <c r="H464" s="45">
        <v>23</v>
      </c>
      <c r="I464" s="45">
        <v>53</v>
      </c>
    </row>
    <row r="465" spans="1:9" x14ac:dyDescent="0.35">
      <c r="A465" s="52" t="s">
        <v>381</v>
      </c>
      <c r="B465" s="45">
        <v>14.5</v>
      </c>
      <c r="C465" s="45">
        <v>10.5</v>
      </c>
      <c r="D465" s="45"/>
      <c r="E465" s="45"/>
      <c r="F465" s="45"/>
      <c r="G465" s="45"/>
      <c r="H465" s="45">
        <v>11</v>
      </c>
      <c r="I465" s="45">
        <v>36</v>
      </c>
    </row>
    <row r="466" spans="1:9" x14ac:dyDescent="0.35">
      <c r="A466" s="52" t="s">
        <v>382</v>
      </c>
      <c r="B466" s="45"/>
      <c r="C466" s="45">
        <v>1</v>
      </c>
      <c r="D466" s="45"/>
      <c r="E466" s="45"/>
      <c r="F466" s="45"/>
      <c r="G466" s="45"/>
      <c r="H466" s="45"/>
      <c r="I466" s="45">
        <v>1</v>
      </c>
    </row>
    <row r="467" spans="1:9" x14ac:dyDescent="0.35">
      <c r="A467" s="52" t="s">
        <v>383</v>
      </c>
      <c r="B467" s="45">
        <v>14</v>
      </c>
      <c r="C467" s="45">
        <v>10</v>
      </c>
      <c r="D467" s="45"/>
      <c r="E467" s="45"/>
      <c r="F467" s="45"/>
      <c r="G467" s="45"/>
      <c r="H467" s="45">
        <v>4</v>
      </c>
      <c r="I467" s="45">
        <v>28</v>
      </c>
    </row>
    <row r="468" spans="1:9" x14ac:dyDescent="0.35">
      <c r="A468" s="49" t="s">
        <v>7</v>
      </c>
      <c r="B468" s="50">
        <v>76</v>
      </c>
      <c r="C468" s="50">
        <v>65</v>
      </c>
      <c r="D468" s="50">
        <v>44</v>
      </c>
      <c r="E468" s="50"/>
      <c r="F468" s="50"/>
      <c r="G468" s="50"/>
      <c r="H468" s="50">
        <v>43</v>
      </c>
      <c r="I468" s="50">
        <v>228</v>
      </c>
    </row>
    <row r="469" spans="1:9" x14ac:dyDescent="0.35">
      <c r="A469" s="51" t="s">
        <v>18</v>
      </c>
      <c r="B469" s="45">
        <v>76</v>
      </c>
      <c r="C469" s="45">
        <v>65</v>
      </c>
      <c r="D469" s="45">
        <v>44</v>
      </c>
      <c r="E469" s="45"/>
      <c r="F469" s="45"/>
      <c r="G469" s="45"/>
      <c r="H469" s="45">
        <v>43</v>
      </c>
      <c r="I469" s="45">
        <v>228</v>
      </c>
    </row>
    <row r="470" spans="1:9" x14ac:dyDescent="0.35">
      <c r="A470" s="52" t="s">
        <v>54</v>
      </c>
      <c r="B470" s="45">
        <v>76</v>
      </c>
      <c r="C470" s="45">
        <v>65</v>
      </c>
      <c r="D470" s="45">
        <v>44</v>
      </c>
      <c r="E470" s="45"/>
      <c r="F470" s="45"/>
      <c r="G470" s="45"/>
      <c r="H470" s="45">
        <v>43</v>
      </c>
      <c r="I470" s="45">
        <v>228</v>
      </c>
    </row>
    <row r="471" spans="1:9" x14ac:dyDescent="0.35">
      <c r="A471" s="43" t="s">
        <v>38</v>
      </c>
      <c r="B471" s="44">
        <v>359</v>
      </c>
      <c r="C471" s="44">
        <v>341</v>
      </c>
      <c r="D471" s="44">
        <v>286</v>
      </c>
      <c r="E471" s="44">
        <v>233</v>
      </c>
      <c r="F471" s="44">
        <v>199</v>
      </c>
      <c r="G471" s="44">
        <v>254</v>
      </c>
      <c r="H471" s="44">
        <v>278</v>
      </c>
      <c r="I471" s="44">
        <v>1950</v>
      </c>
    </row>
    <row r="472" spans="1:9" x14ac:dyDescent="0.35">
      <c r="A472" s="49" t="s">
        <v>6</v>
      </c>
      <c r="B472" s="50">
        <v>249</v>
      </c>
      <c r="C472" s="50">
        <v>246</v>
      </c>
      <c r="D472" s="50">
        <v>240</v>
      </c>
      <c r="E472" s="50">
        <v>233</v>
      </c>
      <c r="F472" s="50">
        <v>199</v>
      </c>
      <c r="G472" s="50">
        <v>254</v>
      </c>
      <c r="H472" s="50">
        <v>259</v>
      </c>
      <c r="I472" s="50">
        <v>1680</v>
      </c>
    </row>
    <row r="473" spans="1:9" x14ac:dyDescent="0.35">
      <c r="A473" s="51" t="s">
        <v>16</v>
      </c>
      <c r="B473" s="45">
        <v>249</v>
      </c>
      <c r="C473" s="45">
        <v>246</v>
      </c>
      <c r="D473" s="45">
        <v>240</v>
      </c>
      <c r="E473" s="45">
        <v>233</v>
      </c>
      <c r="F473" s="45">
        <v>199</v>
      </c>
      <c r="G473" s="45">
        <v>254</v>
      </c>
      <c r="H473" s="45">
        <v>259</v>
      </c>
      <c r="I473" s="45">
        <v>1680</v>
      </c>
    </row>
    <row r="474" spans="1:9" x14ac:dyDescent="0.35">
      <c r="A474" s="52" t="s">
        <v>386</v>
      </c>
      <c r="B474" s="45">
        <v>63</v>
      </c>
      <c r="C474" s="45">
        <v>61</v>
      </c>
      <c r="D474" s="45">
        <v>59</v>
      </c>
      <c r="E474" s="45">
        <v>45</v>
      </c>
      <c r="F474" s="45">
        <v>45</v>
      </c>
      <c r="G474" s="45">
        <v>49</v>
      </c>
      <c r="H474" s="45">
        <v>60</v>
      </c>
      <c r="I474" s="45">
        <v>382</v>
      </c>
    </row>
    <row r="475" spans="1:9" x14ac:dyDescent="0.35">
      <c r="A475" s="52" t="s">
        <v>387</v>
      </c>
      <c r="B475" s="45">
        <v>186</v>
      </c>
      <c r="C475" s="45">
        <v>185</v>
      </c>
      <c r="D475" s="45">
        <v>181</v>
      </c>
      <c r="E475" s="45">
        <v>188</v>
      </c>
      <c r="F475" s="45">
        <v>154</v>
      </c>
      <c r="G475" s="45">
        <v>205</v>
      </c>
      <c r="H475" s="45">
        <v>199</v>
      </c>
      <c r="I475" s="45">
        <v>1298</v>
      </c>
    </row>
    <row r="476" spans="1:9" x14ac:dyDescent="0.35">
      <c r="A476" s="49" t="s">
        <v>7</v>
      </c>
      <c r="B476" s="50">
        <v>110</v>
      </c>
      <c r="C476" s="50">
        <v>95</v>
      </c>
      <c r="D476" s="50">
        <v>46</v>
      </c>
      <c r="E476" s="50"/>
      <c r="F476" s="50"/>
      <c r="G476" s="50"/>
      <c r="H476" s="50">
        <v>19</v>
      </c>
      <c r="I476" s="50">
        <v>270</v>
      </c>
    </row>
    <row r="477" spans="1:9" x14ac:dyDescent="0.35">
      <c r="A477" s="51" t="s">
        <v>18</v>
      </c>
      <c r="B477" s="45">
        <v>110</v>
      </c>
      <c r="C477" s="45">
        <v>95</v>
      </c>
      <c r="D477" s="45">
        <v>46</v>
      </c>
      <c r="E477" s="45"/>
      <c r="F477" s="45"/>
      <c r="G477" s="45"/>
      <c r="H477" s="45">
        <v>19</v>
      </c>
      <c r="I477" s="45">
        <v>270</v>
      </c>
    </row>
    <row r="478" spans="1:9" x14ac:dyDescent="0.35">
      <c r="A478" s="52" t="s">
        <v>104</v>
      </c>
      <c r="B478" s="45">
        <v>110</v>
      </c>
      <c r="C478" s="45">
        <v>95</v>
      </c>
      <c r="D478" s="45">
        <v>46</v>
      </c>
      <c r="E478" s="45"/>
      <c r="F478" s="45"/>
      <c r="G478" s="45"/>
      <c r="H478" s="45">
        <v>19</v>
      </c>
      <c r="I478" s="45">
        <v>270</v>
      </c>
    </row>
    <row r="479" spans="1:9" x14ac:dyDescent="0.35">
      <c r="A479" s="43" t="s">
        <v>10</v>
      </c>
      <c r="B479" s="44">
        <v>511</v>
      </c>
      <c r="C479" s="44">
        <v>370</v>
      </c>
      <c r="D479" s="44">
        <v>221</v>
      </c>
      <c r="E479" s="44"/>
      <c r="F479" s="44"/>
      <c r="G479" s="44"/>
      <c r="H479" s="44">
        <v>178</v>
      </c>
      <c r="I479" s="44">
        <v>1280</v>
      </c>
    </row>
    <row r="480" spans="1:9" x14ac:dyDescent="0.35">
      <c r="A480" s="49" t="s">
        <v>4</v>
      </c>
      <c r="B480" s="50">
        <v>375</v>
      </c>
      <c r="C480" s="50">
        <v>233</v>
      </c>
      <c r="D480" s="50">
        <v>209</v>
      </c>
      <c r="E480" s="50"/>
      <c r="F480" s="50"/>
      <c r="G480" s="50"/>
      <c r="H480" s="50">
        <v>115</v>
      </c>
      <c r="I480" s="50">
        <v>932</v>
      </c>
    </row>
    <row r="481" spans="1:9" x14ac:dyDescent="0.35">
      <c r="A481" s="51" t="s">
        <v>13</v>
      </c>
      <c r="B481" s="45">
        <v>193</v>
      </c>
      <c r="C481" s="45">
        <v>124</v>
      </c>
      <c r="D481" s="45">
        <v>125</v>
      </c>
      <c r="E481" s="45"/>
      <c r="F481" s="45"/>
      <c r="G481" s="45"/>
      <c r="H481" s="45">
        <v>58</v>
      </c>
      <c r="I481" s="45">
        <v>500</v>
      </c>
    </row>
    <row r="482" spans="1:9" x14ac:dyDescent="0.35">
      <c r="A482" s="52" t="s">
        <v>388</v>
      </c>
      <c r="B482" s="45">
        <v>19</v>
      </c>
      <c r="C482" s="45">
        <v>25</v>
      </c>
      <c r="D482" s="45">
        <v>27</v>
      </c>
      <c r="E482" s="45"/>
      <c r="F482" s="45"/>
      <c r="G482" s="45"/>
      <c r="H482" s="45">
        <v>6</v>
      </c>
      <c r="I482" s="45">
        <v>77</v>
      </c>
    </row>
    <row r="483" spans="1:9" x14ac:dyDescent="0.35">
      <c r="A483" s="52" t="s">
        <v>477</v>
      </c>
      <c r="B483" s="45">
        <v>5</v>
      </c>
      <c r="C483" s="45"/>
      <c r="D483" s="45">
        <v>4</v>
      </c>
      <c r="E483" s="45"/>
      <c r="F483" s="45"/>
      <c r="G483" s="45"/>
      <c r="H483" s="45">
        <v>5</v>
      </c>
      <c r="I483" s="45">
        <v>14</v>
      </c>
    </row>
    <row r="484" spans="1:9" x14ac:dyDescent="0.35">
      <c r="A484" s="52" t="s">
        <v>391</v>
      </c>
      <c r="B484" s="45">
        <v>68</v>
      </c>
      <c r="C484" s="45">
        <v>42</v>
      </c>
      <c r="D484" s="45">
        <v>31</v>
      </c>
      <c r="E484" s="45"/>
      <c r="F484" s="45"/>
      <c r="G484" s="45"/>
      <c r="H484" s="45">
        <v>24</v>
      </c>
      <c r="I484" s="45">
        <v>165</v>
      </c>
    </row>
    <row r="485" spans="1:9" x14ac:dyDescent="0.35">
      <c r="A485" s="52" t="s">
        <v>392</v>
      </c>
      <c r="B485" s="45">
        <v>61</v>
      </c>
      <c r="C485" s="45">
        <v>31</v>
      </c>
      <c r="D485" s="45">
        <v>30</v>
      </c>
      <c r="E485" s="45"/>
      <c r="F485" s="45"/>
      <c r="G485" s="45"/>
      <c r="H485" s="45">
        <v>9</v>
      </c>
      <c r="I485" s="45">
        <v>131</v>
      </c>
    </row>
    <row r="486" spans="1:9" x14ac:dyDescent="0.35">
      <c r="A486" s="52" t="s">
        <v>393</v>
      </c>
      <c r="B486" s="45">
        <v>6</v>
      </c>
      <c r="C486" s="45">
        <v>1</v>
      </c>
      <c r="D486" s="45">
        <v>4</v>
      </c>
      <c r="E486" s="45"/>
      <c r="F486" s="45"/>
      <c r="G486" s="45"/>
      <c r="H486" s="45">
        <v>1</v>
      </c>
      <c r="I486" s="45">
        <v>12</v>
      </c>
    </row>
    <row r="487" spans="1:9" x14ac:dyDescent="0.35">
      <c r="A487" s="52" t="s">
        <v>394</v>
      </c>
      <c r="B487" s="45">
        <v>34</v>
      </c>
      <c r="C487" s="45">
        <v>25</v>
      </c>
      <c r="D487" s="45">
        <v>29</v>
      </c>
      <c r="E487" s="45"/>
      <c r="F487" s="45"/>
      <c r="G487" s="45"/>
      <c r="H487" s="45">
        <v>13</v>
      </c>
      <c r="I487" s="45">
        <v>101</v>
      </c>
    </row>
    <row r="488" spans="1:9" x14ac:dyDescent="0.35">
      <c r="A488" s="51" t="s">
        <v>14</v>
      </c>
      <c r="B488" s="45">
        <v>182</v>
      </c>
      <c r="C488" s="45">
        <v>109</v>
      </c>
      <c r="D488" s="45">
        <v>84</v>
      </c>
      <c r="E488" s="45"/>
      <c r="F488" s="45"/>
      <c r="G488" s="45"/>
      <c r="H488" s="45">
        <v>57</v>
      </c>
      <c r="I488" s="45">
        <v>432</v>
      </c>
    </row>
    <row r="489" spans="1:9" x14ac:dyDescent="0.35">
      <c r="A489" s="52" t="s">
        <v>395</v>
      </c>
      <c r="B489" s="45">
        <v>5</v>
      </c>
      <c r="C489" s="45">
        <v>3</v>
      </c>
      <c r="D489" s="45">
        <v>6</v>
      </c>
      <c r="E489" s="45"/>
      <c r="F489" s="45"/>
      <c r="G489" s="45"/>
      <c r="H489" s="45">
        <v>7</v>
      </c>
      <c r="I489" s="45">
        <v>21</v>
      </c>
    </row>
    <row r="490" spans="1:9" x14ac:dyDescent="0.35">
      <c r="A490" s="52" t="s">
        <v>396</v>
      </c>
      <c r="B490" s="45">
        <v>98</v>
      </c>
      <c r="C490" s="45">
        <v>77</v>
      </c>
      <c r="D490" s="45">
        <v>53</v>
      </c>
      <c r="E490" s="45"/>
      <c r="F490" s="45"/>
      <c r="G490" s="45"/>
      <c r="H490" s="45">
        <v>33</v>
      </c>
      <c r="I490" s="45">
        <v>261</v>
      </c>
    </row>
    <row r="491" spans="1:9" x14ac:dyDescent="0.35">
      <c r="A491" s="52" t="s">
        <v>397</v>
      </c>
      <c r="B491" s="45">
        <v>45</v>
      </c>
      <c r="C491" s="45">
        <v>13</v>
      </c>
      <c r="D491" s="45">
        <v>11</v>
      </c>
      <c r="E491" s="45"/>
      <c r="F491" s="45"/>
      <c r="G491" s="45"/>
      <c r="H491" s="45">
        <v>4</v>
      </c>
      <c r="I491" s="45">
        <v>73</v>
      </c>
    </row>
    <row r="492" spans="1:9" x14ac:dyDescent="0.35">
      <c r="A492" s="52" t="s">
        <v>398</v>
      </c>
      <c r="B492" s="45">
        <v>34</v>
      </c>
      <c r="C492" s="45">
        <v>16</v>
      </c>
      <c r="D492" s="45">
        <v>14</v>
      </c>
      <c r="E492" s="45"/>
      <c r="F492" s="45"/>
      <c r="G492" s="45"/>
      <c r="H492" s="45">
        <v>13</v>
      </c>
      <c r="I492" s="45">
        <v>77</v>
      </c>
    </row>
    <row r="493" spans="1:9" x14ac:dyDescent="0.35">
      <c r="A493" s="49" t="s">
        <v>6</v>
      </c>
      <c r="B493" s="50">
        <v>122</v>
      </c>
      <c r="C493" s="50">
        <v>123</v>
      </c>
      <c r="D493" s="50"/>
      <c r="E493" s="50"/>
      <c r="F493" s="50"/>
      <c r="G493" s="50"/>
      <c r="H493" s="50">
        <v>59</v>
      </c>
      <c r="I493" s="50">
        <v>304</v>
      </c>
    </row>
    <row r="494" spans="1:9" x14ac:dyDescent="0.35">
      <c r="A494" s="51" t="s">
        <v>17</v>
      </c>
      <c r="B494" s="45">
        <v>122</v>
      </c>
      <c r="C494" s="45">
        <v>123</v>
      </c>
      <c r="D494" s="45"/>
      <c r="E494" s="45"/>
      <c r="F494" s="45"/>
      <c r="G494" s="45"/>
      <c r="H494" s="45">
        <v>59</v>
      </c>
      <c r="I494" s="45">
        <v>304</v>
      </c>
    </row>
    <row r="495" spans="1:9" x14ac:dyDescent="0.35">
      <c r="A495" s="52" t="s">
        <v>399</v>
      </c>
      <c r="B495" s="45">
        <v>18</v>
      </c>
      <c r="C495" s="45">
        <v>30</v>
      </c>
      <c r="D495" s="45"/>
      <c r="E495" s="45"/>
      <c r="F495" s="45"/>
      <c r="G495" s="45"/>
      <c r="H495" s="45">
        <v>13</v>
      </c>
      <c r="I495" s="45">
        <v>61</v>
      </c>
    </row>
    <row r="496" spans="1:9" x14ac:dyDescent="0.35">
      <c r="A496" s="52" t="s">
        <v>400</v>
      </c>
      <c r="B496" s="45">
        <v>10</v>
      </c>
      <c r="C496" s="45">
        <v>14</v>
      </c>
      <c r="D496" s="45"/>
      <c r="E496" s="45"/>
      <c r="F496" s="45"/>
      <c r="G496" s="45"/>
      <c r="H496" s="45">
        <v>8</v>
      </c>
      <c r="I496" s="45">
        <v>32</v>
      </c>
    </row>
    <row r="497" spans="1:9" x14ac:dyDescent="0.35">
      <c r="A497" s="52" t="s">
        <v>401</v>
      </c>
      <c r="B497" s="45">
        <v>50</v>
      </c>
      <c r="C497" s="45">
        <v>35</v>
      </c>
      <c r="D497" s="45"/>
      <c r="E497" s="45"/>
      <c r="F497" s="45"/>
      <c r="G497" s="45"/>
      <c r="H497" s="45">
        <v>18</v>
      </c>
      <c r="I497" s="45">
        <v>103</v>
      </c>
    </row>
    <row r="498" spans="1:9" x14ac:dyDescent="0.35">
      <c r="A498" s="52" t="s">
        <v>402</v>
      </c>
      <c r="B498" s="45">
        <v>18</v>
      </c>
      <c r="C498" s="45">
        <v>22</v>
      </c>
      <c r="D498" s="45"/>
      <c r="E498" s="45"/>
      <c r="F498" s="45"/>
      <c r="G498" s="45"/>
      <c r="H498" s="45">
        <v>11</v>
      </c>
      <c r="I498" s="45">
        <v>51</v>
      </c>
    </row>
    <row r="499" spans="1:9" x14ac:dyDescent="0.35">
      <c r="A499" s="52" t="s">
        <v>403</v>
      </c>
      <c r="B499" s="45">
        <v>4</v>
      </c>
      <c r="C499" s="45">
        <v>2</v>
      </c>
      <c r="D499" s="45"/>
      <c r="E499" s="45"/>
      <c r="F499" s="45"/>
      <c r="G499" s="45"/>
      <c r="H499" s="45">
        <v>3</v>
      </c>
      <c r="I499" s="45">
        <v>9</v>
      </c>
    </row>
    <row r="500" spans="1:9" x14ac:dyDescent="0.35">
      <c r="A500" s="52" t="s">
        <v>404</v>
      </c>
      <c r="B500" s="45">
        <v>22</v>
      </c>
      <c r="C500" s="45">
        <v>20</v>
      </c>
      <c r="D500" s="45"/>
      <c r="E500" s="45"/>
      <c r="F500" s="45"/>
      <c r="G500" s="45"/>
      <c r="H500" s="45">
        <v>6</v>
      </c>
      <c r="I500" s="45">
        <v>48</v>
      </c>
    </row>
    <row r="501" spans="1:9" x14ac:dyDescent="0.35">
      <c r="A501" s="49" t="s">
        <v>7</v>
      </c>
      <c r="B501" s="50">
        <v>14</v>
      </c>
      <c r="C501" s="50">
        <v>14</v>
      </c>
      <c r="D501" s="50">
        <v>12</v>
      </c>
      <c r="E501" s="50"/>
      <c r="F501" s="50"/>
      <c r="G501" s="50"/>
      <c r="H501" s="50">
        <v>4</v>
      </c>
      <c r="I501" s="50">
        <v>44</v>
      </c>
    </row>
    <row r="502" spans="1:9" x14ac:dyDescent="0.35">
      <c r="A502" s="51" t="s">
        <v>18</v>
      </c>
      <c r="B502" s="45">
        <v>14</v>
      </c>
      <c r="C502" s="45">
        <v>14</v>
      </c>
      <c r="D502" s="45">
        <v>12</v>
      </c>
      <c r="E502" s="45"/>
      <c r="F502" s="45"/>
      <c r="G502" s="45"/>
      <c r="H502" s="45">
        <v>4</v>
      </c>
      <c r="I502" s="45">
        <v>44</v>
      </c>
    </row>
    <row r="503" spans="1:9" x14ac:dyDescent="0.35">
      <c r="A503" s="52" t="s">
        <v>405</v>
      </c>
      <c r="B503" s="45">
        <v>4</v>
      </c>
      <c r="C503" s="45">
        <v>6</v>
      </c>
      <c r="D503" s="45">
        <v>5</v>
      </c>
      <c r="E503" s="45"/>
      <c r="F503" s="45"/>
      <c r="G503" s="45"/>
      <c r="H503" s="45">
        <v>2</v>
      </c>
      <c r="I503" s="45">
        <v>17</v>
      </c>
    </row>
    <row r="504" spans="1:9" x14ac:dyDescent="0.35">
      <c r="A504" s="52" t="s">
        <v>406</v>
      </c>
      <c r="B504" s="45">
        <v>10</v>
      </c>
      <c r="C504" s="45">
        <v>8</v>
      </c>
      <c r="D504" s="45">
        <v>7</v>
      </c>
      <c r="E504" s="45"/>
      <c r="F504" s="45"/>
      <c r="G504" s="45"/>
      <c r="H504" s="45">
        <v>2</v>
      </c>
      <c r="I504" s="45">
        <v>27</v>
      </c>
    </row>
    <row r="505" spans="1:9" x14ac:dyDescent="0.35">
      <c r="A505" s="43" t="s">
        <v>39</v>
      </c>
      <c r="B505" s="44">
        <v>926</v>
      </c>
      <c r="C505" s="44">
        <v>547</v>
      </c>
      <c r="D505" s="44">
        <v>402</v>
      </c>
      <c r="E505" s="44">
        <v>300</v>
      </c>
      <c r="F505" s="44"/>
      <c r="G505" s="44"/>
      <c r="H505" s="44">
        <v>484</v>
      </c>
      <c r="I505" s="44">
        <v>2659</v>
      </c>
    </row>
    <row r="506" spans="1:9" x14ac:dyDescent="0.35">
      <c r="A506" s="49" t="s">
        <v>4</v>
      </c>
      <c r="B506" s="50">
        <v>507</v>
      </c>
      <c r="C506" s="50">
        <v>480</v>
      </c>
      <c r="D506" s="50">
        <v>389</v>
      </c>
      <c r="E506" s="50">
        <v>300</v>
      </c>
      <c r="F506" s="50"/>
      <c r="G506" s="50"/>
      <c r="H506" s="50">
        <v>126</v>
      </c>
      <c r="I506" s="50">
        <v>1802</v>
      </c>
    </row>
    <row r="507" spans="1:9" x14ac:dyDescent="0.35">
      <c r="A507" s="51" t="s">
        <v>13</v>
      </c>
      <c r="B507" s="45">
        <v>384</v>
      </c>
      <c r="C507" s="45">
        <v>368</v>
      </c>
      <c r="D507" s="45">
        <v>270</v>
      </c>
      <c r="E507" s="45">
        <v>300</v>
      </c>
      <c r="F507" s="45"/>
      <c r="G507" s="45"/>
      <c r="H507" s="45">
        <v>63</v>
      </c>
      <c r="I507" s="45">
        <v>1385</v>
      </c>
    </row>
    <row r="508" spans="1:9" x14ac:dyDescent="0.35">
      <c r="A508" s="52" t="s">
        <v>407</v>
      </c>
      <c r="B508" s="45">
        <v>139</v>
      </c>
      <c r="C508" s="45">
        <v>75</v>
      </c>
      <c r="D508" s="45">
        <v>66</v>
      </c>
      <c r="E508" s="45">
        <v>68</v>
      </c>
      <c r="F508" s="45"/>
      <c r="G508" s="45"/>
      <c r="H508" s="45">
        <v>18</v>
      </c>
      <c r="I508" s="45">
        <v>366</v>
      </c>
    </row>
    <row r="509" spans="1:9" x14ac:dyDescent="0.35">
      <c r="A509" s="52" t="s">
        <v>408</v>
      </c>
      <c r="B509" s="45">
        <v>26</v>
      </c>
      <c r="C509" s="45">
        <v>20</v>
      </c>
      <c r="D509" s="45">
        <v>23</v>
      </c>
      <c r="E509" s="45">
        <v>23</v>
      </c>
      <c r="F509" s="45"/>
      <c r="G509" s="45"/>
      <c r="H509" s="45">
        <v>16</v>
      </c>
      <c r="I509" s="45">
        <v>108</v>
      </c>
    </row>
    <row r="510" spans="1:9" x14ac:dyDescent="0.35">
      <c r="A510" s="52" t="s">
        <v>409</v>
      </c>
      <c r="B510" s="45"/>
      <c r="C510" s="45">
        <v>22</v>
      </c>
      <c r="D510" s="45"/>
      <c r="E510" s="45">
        <v>25</v>
      </c>
      <c r="F510" s="45"/>
      <c r="G510" s="45"/>
      <c r="H510" s="45"/>
      <c r="I510" s="45">
        <v>47</v>
      </c>
    </row>
    <row r="511" spans="1:9" x14ac:dyDescent="0.35">
      <c r="A511" s="52" t="s">
        <v>410</v>
      </c>
      <c r="B511" s="45">
        <v>103</v>
      </c>
      <c r="C511" s="45">
        <v>125</v>
      </c>
      <c r="D511" s="45">
        <v>82</v>
      </c>
      <c r="E511" s="45">
        <v>81</v>
      </c>
      <c r="F511" s="45"/>
      <c r="G511" s="45"/>
      <c r="H511" s="45">
        <v>9</v>
      </c>
      <c r="I511" s="45">
        <v>400</v>
      </c>
    </row>
    <row r="512" spans="1:9" x14ac:dyDescent="0.35">
      <c r="A512" s="52" t="s">
        <v>411</v>
      </c>
      <c r="B512" s="45">
        <v>68</v>
      </c>
      <c r="C512" s="45">
        <v>55</v>
      </c>
      <c r="D512" s="45">
        <v>59</v>
      </c>
      <c r="E512" s="45">
        <v>44</v>
      </c>
      <c r="F512" s="45"/>
      <c r="G512" s="45"/>
      <c r="H512" s="45">
        <v>18</v>
      </c>
      <c r="I512" s="45">
        <v>244</v>
      </c>
    </row>
    <row r="513" spans="1:9" x14ac:dyDescent="0.35">
      <c r="A513" s="52" t="s">
        <v>412</v>
      </c>
      <c r="B513" s="45">
        <v>48</v>
      </c>
      <c r="C513" s="45">
        <v>71</v>
      </c>
      <c r="D513" s="45">
        <v>40</v>
      </c>
      <c r="E513" s="45">
        <v>59</v>
      </c>
      <c r="F513" s="45"/>
      <c r="G513" s="45"/>
      <c r="H513" s="45">
        <v>2</v>
      </c>
      <c r="I513" s="45">
        <v>220</v>
      </c>
    </row>
    <row r="514" spans="1:9" x14ac:dyDescent="0.35">
      <c r="A514" s="51" t="s">
        <v>14</v>
      </c>
      <c r="B514" s="45">
        <v>123</v>
      </c>
      <c r="C514" s="45">
        <v>112</v>
      </c>
      <c r="D514" s="45">
        <v>119</v>
      </c>
      <c r="E514" s="45"/>
      <c r="F514" s="45"/>
      <c r="G514" s="45"/>
      <c r="H514" s="45">
        <v>63</v>
      </c>
      <c r="I514" s="45">
        <v>417</v>
      </c>
    </row>
    <row r="515" spans="1:9" x14ac:dyDescent="0.35">
      <c r="A515" s="52" t="s">
        <v>413</v>
      </c>
      <c r="B515" s="45">
        <v>123</v>
      </c>
      <c r="C515" s="45">
        <v>112</v>
      </c>
      <c r="D515" s="45">
        <v>119</v>
      </c>
      <c r="E515" s="45"/>
      <c r="F515" s="45"/>
      <c r="G515" s="45"/>
      <c r="H515" s="45">
        <v>63</v>
      </c>
      <c r="I515" s="45">
        <v>417</v>
      </c>
    </row>
    <row r="516" spans="1:9" x14ac:dyDescent="0.35">
      <c r="A516" s="49" t="s">
        <v>6</v>
      </c>
      <c r="B516" s="50">
        <v>397</v>
      </c>
      <c r="C516" s="50">
        <v>46</v>
      </c>
      <c r="D516" s="50"/>
      <c r="E516" s="50"/>
      <c r="F516" s="50"/>
      <c r="G516" s="50"/>
      <c r="H516" s="50">
        <v>341</v>
      </c>
      <c r="I516" s="50">
        <v>784</v>
      </c>
    </row>
    <row r="517" spans="1:9" x14ac:dyDescent="0.35">
      <c r="A517" s="51" t="s">
        <v>17</v>
      </c>
      <c r="B517" s="45">
        <v>397</v>
      </c>
      <c r="C517" s="45">
        <v>46</v>
      </c>
      <c r="D517" s="45"/>
      <c r="E517" s="45"/>
      <c r="F517" s="45"/>
      <c r="G517" s="45"/>
      <c r="H517" s="45">
        <v>341</v>
      </c>
      <c r="I517" s="45">
        <v>784</v>
      </c>
    </row>
    <row r="518" spans="1:9" x14ac:dyDescent="0.35">
      <c r="A518" s="52" t="s">
        <v>416</v>
      </c>
      <c r="B518" s="45">
        <v>30</v>
      </c>
      <c r="C518" s="45">
        <v>18</v>
      </c>
      <c r="D518" s="45"/>
      <c r="E518" s="45"/>
      <c r="F518" s="45"/>
      <c r="G518" s="45"/>
      <c r="H518" s="45">
        <v>17</v>
      </c>
      <c r="I518" s="45">
        <v>65</v>
      </c>
    </row>
    <row r="519" spans="1:9" x14ac:dyDescent="0.35">
      <c r="A519" s="52" t="s">
        <v>417</v>
      </c>
      <c r="B519" s="45">
        <v>24</v>
      </c>
      <c r="C519" s="45"/>
      <c r="D519" s="45"/>
      <c r="E519" s="45"/>
      <c r="F519" s="45"/>
      <c r="G519" s="45"/>
      <c r="H519" s="45">
        <v>1</v>
      </c>
      <c r="I519" s="45">
        <v>25</v>
      </c>
    </row>
    <row r="520" spans="1:9" x14ac:dyDescent="0.35">
      <c r="A520" s="52" t="s">
        <v>419</v>
      </c>
      <c r="B520" s="45">
        <v>15</v>
      </c>
      <c r="C520" s="45">
        <v>14</v>
      </c>
      <c r="D520" s="45"/>
      <c r="E520" s="45"/>
      <c r="F520" s="45"/>
      <c r="G520" s="45"/>
      <c r="H520" s="45">
        <v>12</v>
      </c>
      <c r="I520" s="45">
        <v>41</v>
      </c>
    </row>
    <row r="521" spans="1:9" x14ac:dyDescent="0.35">
      <c r="A521" s="52" t="s">
        <v>420</v>
      </c>
      <c r="B521" s="45">
        <v>196</v>
      </c>
      <c r="C521" s="45"/>
      <c r="D521" s="45"/>
      <c r="E521" s="45"/>
      <c r="F521" s="45"/>
      <c r="G521" s="45"/>
      <c r="H521" s="45">
        <v>211</v>
      </c>
      <c r="I521" s="45">
        <v>407</v>
      </c>
    </row>
    <row r="522" spans="1:9" x14ac:dyDescent="0.35">
      <c r="A522" s="52" t="s">
        <v>421</v>
      </c>
      <c r="B522" s="45">
        <v>23</v>
      </c>
      <c r="C522" s="45">
        <v>14</v>
      </c>
      <c r="D522" s="45"/>
      <c r="E522" s="45"/>
      <c r="F522" s="45"/>
      <c r="G522" s="45"/>
      <c r="H522" s="45">
        <v>19</v>
      </c>
      <c r="I522" s="45">
        <v>56</v>
      </c>
    </row>
    <row r="523" spans="1:9" x14ac:dyDescent="0.35">
      <c r="A523" s="52" t="s">
        <v>422</v>
      </c>
      <c r="B523" s="45">
        <v>40</v>
      </c>
      <c r="C523" s="45"/>
      <c r="D523" s="45"/>
      <c r="E523" s="45"/>
      <c r="F523" s="45"/>
      <c r="G523" s="45"/>
      <c r="H523" s="45">
        <v>39</v>
      </c>
      <c r="I523" s="45">
        <v>79</v>
      </c>
    </row>
    <row r="524" spans="1:9" x14ac:dyDescent="0.35">
      <c r="A524" s="52" t="s">
        <v>423</v>
      </c>
      <c r="B524" s="45">
        <v>69</v>
      </c>
      <c r="C524" s="45"/>
      <c r="D524" s="45"/>
      <c r="E524" s="45"/>
      <c r="F524" s="45"/>
      <c r="G524" s="45"/>
      <c r="H524" s="45">
        <v>42</v>
      </c>
      <c r="I524" s="45">
        <v>111</v>
      </c>
    </row>
    <row r="525" spans="1:9" x14ac:dyDescent="0.35">
      <c r="A525" s="49" t="s">
        <v>7</v>
      </c>
      <c r="B525" s="50">
        <v>22</v>
      </c>
      <c r="C525" s="50">
        <v>21</v>
      </c>
      <c r="D525" s="50">
        <v>13</v>
      </c>
      <c r="E525" s="50"/>
      <c r="F525" s="50"/>
      <c r="G525" s="50"/>
      <c r="H525" s="50">
        <v>17</v>
      </c>
      <c r="I525" s="50">
        <v>73</v>
      </c>
    </row>
    <row r="526" spans="1:9" x14ac:dyDescent="0.35">
      <c r="A526" s="51" t="s">
        <v>18</v>
      </c>
      <c r="B526" s="45">
        <v>22</v>
      </c>
      <c r="C526" s="45">
        <v>21</v>
      </c>
      <c r="D526" s="45">
        <v>13</v>
      </c>
      <c r="E526" s="45"/>
      <c r="F526" s="45"/>
      <c r="G526" s="45"/>
      <c r="H526" s="45">
        <v>17</v>
      </c>
      <c r="I526" s="45">
        <v>73</v>
      </c>
    </row>
    <row r="527" spans="1:9" x14ac:dyDescent="0.35">
      <c r="A527" s="52" t="s">
        <v>425</v>
      </c>
      <c r="B527" s="45">
        <v>22</v>
      </c>
      <c r="C527" s="45">
        <v>21</v>
      </c>
      <c r="D527" s="45">
        <v>13</v>
      </c>
      <c r="E527" s="45"/>
      <c r="F527" s="45"/>
      <c r="G527" s="45"/>
      <c r="H527" s="45">
        <v>17</v>
      </c>
      <c r="I527" s="45">
        <v>73</v>
      </c>
    </row>
    <row r="528" spans="1:9" x14ac:dyDescent="0.35">
      <c r="A528" s="43" t="s">
        <v>40</v>
      </c>
      <c r="B528" s="44">
        <v>480</v>
      </c>
      <c r="C528" s="44">
        <v>172</v>
      </c>
      <c r="D528" s="44">
        <v>175</v>
      </c>
      <c r="E528" s="44">
        <v>158</v>
      </c>
      <c r="F528" s="44"/>
      <c r="G528" s="44"/>
      <c r="H528" s="44">
        <v>274</v>
      </c>
      <c r="I528" s="44">
        <v>1259</v>
      </c>
    </row>
    <row r="529" spans="1:9" x14ac:dyDescent="0.35">
      <c r="A529" s="49" t="s">
        <v>4</v>
      </c>
      <c r="B529" s="50">
        <v>275</v>
      </c>
      <c r="C529" s="50">
        <v>153</v>
      </c>
      <c r="D529" s="50">
        <v>153</v>
      </c>
      <c r="E529" s="50">
        <v>158</v>
      </c>
      <c r="F529" s="50"/>
      <c r="G529" s="50"/>
      <c r="H529" s="50">
        <v>39</v>
      </c>
      <c r="I529" s="50">
        <v>778</v>
      </c>
    </row>
    <row r="530" spans="1:9" x14ac:dyDescent="0.35">
      <c r="A530" s="51" t="s">
        <v>13</v>
      </c>
      <c r="B530" s="45">
        <v>275</v>
      </c>
      <c r="C530" s="45">
        <v>153</v>
      </c>
      <c r="D530" s="45">
        <v>153</v>
      </c>
      <c r="E530" s="45">
        <v>158</v>
      </c>
      <c r="F530" s="45"/>
      <c r="G530" s="45"/>
      <c r="H530" s="45">
        <v>39</v>
      </c>
      <c r="I530" s="45">
        <v>778</v>
      </c>
    </row>
    <row r="531" spans="1:9" x14ac:dyDescent="0.35">
      <c r="A531" s="52" t="s">
        <v>426</v>
      </c>
      <c r="B531" s="45">
        <v>275</v>
      </c>
      <c r="C531" s="45">
        <v>153</v>
      </c>
      <c r="D531" s="45">
        <v>153</v>
      </c>
      <c r="E531" s="45">
        <v>158</v>
      </c>
      <c r="F531" s="45"/>
      <c r="G531" s="45"/>
      <c r="H531" s="45">
        <v>39</v>
      </c>
      <c r="I531" s="45">
        <v>778</v>
      </c>
    </row>
    <row r="532" spans="1:9" x14ac:dyDescent="0.35">
      <c r="A532" s="49" t="s">
        <v>6</v>
      </c>
      <c r="B532" s="50">
        <v>179</v>
      </c>
      <c r="C532" s="50"/>
      <c r="D532" s="50"/>
      <c r="E532" s="50"/>
      <c r="F532" s="50"/>
      <c r="G532" s="50"/>
      <c r="H532" s="50">
        <v>222</v>
      </c>
      <c r="I532" s="50">
        <v>401</v>
      </c>
    </row>
    <row r="533" spans="1:9" x14ac:dyDescent="0.35">
      <c r="A533" s="51" t="s">
        <v>17</v>
      </c>
      <c r="B533" s="45">
        <v>179</v>
      </c>
      <c r="C533" s="45"/>
      <c r="D533" s="45"/>
      <c r="E533" s="45"/>
      <c r="F533" s="45"/>
      <c r="G533" s="45"/>
      <c r="H533" s="45">
        <v>222</v>
      </c>
      <c r="I533" s="45">
        <v>401</v>
      </c>
    </row>
    <row r="534" spans="1:9" x14ac:dyDescent="0.35">
      <c r="A534" s="52" t="s">
        <v>428</v>
      </c>
      <c r="B534" s="45">
        <v>179</v>
      </c>
      <c r="C534" s="45"/>
      <c r="D534" s="45"/>
      <c r="E534" s="45"/>
      <c r="F534" s="45"/>
      <c r="G534" s="45"/>
      <c r="H534" s="45">
        <v>222</v>
      </c>
      <c r="I534" s="45">
        <v>401</v>
      </c>
    </row>
    <row r="535" spans="1:9" x14ac:dyDescent="0.35">
      <c r="A535" s="49" t="s">
        <v>7</v>
      </c>
      <c r="B535" s="50">
        <v>26</v>
      </c>
      <c r="C535" s="50">
        <v>19</v>
      </c>
      <c r="D535" s="50">
        <v>22</v>
      </c>
      <c r="E535" s="50"/>
      <c r="F535" s="50"/>
      <c r="G535" s="50"/>
      <c r="H535" s="50">
        <v>13</v>
      </c>
      <c r="I535" s="50">
        <v>80</v>
      </c>
    </row>
    <row r="536" spans="1:9" x14ac:dyDescent="0.35">
      <c r="A536" s="51" t="s">
        <v>18</v>
      </c>
      <c r="B536" s="45">
        <v>26</v>
      </c>
      <c r="C536" s="45">
        <v>19</v>
      </c>
      <c r="D536" s="45">
        <v>22</v>
      </c>
      <c r="E536" s="45"/>
      <c r="F536" s="45"/>
      <c r="G536" s="45"/>
      <c r="H536" s="45">
        <v>13</v>
      </c>
      <c r="I536" s="45">
        <v>80</v>
      </c>
    </row>
    <row r="537" spans="1:9" x14ac:dyDescent="0.35">
      <c r="A537" s="52" t="s">
        <v>429</v>
      </c>
      <c r="B537" s="45">
        <v>26</v>
      </c>
      <c r="C537" s="45">
        <v>19</v>
      </c>
      <c r="D537" s="45">
        <v>22</v>
      </c>
      <c r="E537" s="45"/>
      <c r="F537" s="45"/>
      <c r="G537" s="45"/>
      <c r="H537" s="45">
        <v>13</v>
      </c>
      <c r="I537" s="45">
        <v>80</v>
      </c>
    </row>
    <row r="538" spans="1:9" x14ac:dyDescent="0.35">
      <c r="A538" s="43" t="s">
        <v>41</v>
      </c>
      <c r="B538" s="44">
        <v>112</v>
      </c>
      <c r="C538" s="44">
        <v>98.5</v>
      </c>
      <c r="D538" s="44">
        <v>35.5</v>
      </c>
      <c r="E538" s="44">
        <v>10</v>
      </c>
      <c r="F538" s="44">
        <v>16</v>
      </c>
      <c r="G538" s="44"/>
      <c r="H538" s="44">
        <v>77</v>
      </c>
      <c r="I538" s="44">
        <v>349</v>
      </c>
    </row>
    <row r="539" spans="1:9" x14ac:dyDescent="0.35">
      <c r="A539" s="49" t="s">
        <v>4</v>
      </c>
      <c r="B539" s="50">
        <v>17.5</v>
      </c>
      <c r="C539" s="50">
        <v>19.5</v>
      </c>
      <c r="D539" s="50">
        <v>17.5</v>
      </c>
      <c r="E539" s="50"/>
      <c r="F539" s="50"/>
      <c r="G539" s="50"/>
      <c r="H539" s="50">
        <v>7.5</v>
      </c>
      <c r="I539" s="50">
        <v>62</v>
      </c>
    </row>
    <row r="540" spans="1:9" x14ac:dyDescent="0.35">
      <c r="A540" s="51" t="s">
        <v>13</v>
      </c>
      <c r="B540" s="45">
        <v>17.5</v>
      </c>
      <c r="C540" s="45">
        <v>19.5</v>
      </c>
      <c r="D540" s="45">
        <v>17.5</v>
      </c>
      <c r="E540" s="45"/>
      <c r="F540" s="45"/>
      <c r="G540" s="45"/>
      <c r="H540" s="45">
        <v>7.5</v>
      </c>
      <c r="I540" s="45">
        <v>62</v>
      </c>
    </row>
    <row r="541" spans="1:9" x14ac:dyDescent="0.35">
      <c r="A541" s="52" t="s">
        <v>478</v>
      </c>
      <c r="B541" s="45">
        <v>15</v>
      </c>
      <c r="C541" s="45">
        <v>18</v>
      </c>
      <c r="D541" s="45">
        <v>16</v>
      </c>
      <c r="E541" s="45"/>
      <c r="F541" s="45"/>
      <c r="G541" s="45"/>
      <c r="H541" s="45">
        <v>6</v>
      </c>
      <c r="I541" s="45">
        <v>55</v>
      </c>
    </row>
    <row r="542" spans="1:9" x14ac:dyDescent="0.35">
      <c r="A542" s="52" t="s">
        <v>554</v>
      </c>
      <c r="B542" s="45">
        <v>2.5</v>
      </c>
      <c r="C542" s="45">
        <v>1.5</v>
      </c>
      <c r="D542" s="45">
        <v>1.5</v>
      </c>
      <c r="E542" s="45"/>
      <c r="F542" s="45"/>
      <c r="G542" s="45"/>
      <c r="H542" s="45">
        <v>1.5</v>
      </c>
      <c r="I542" s="45">
        <v>7</v>
      </c>
    </row>
    <row r="543" spans="1:9" x14ac:dyDescent="0.35">
      <c r="A543" s="49" t="s">
        <v>6</v>
      </c>
      <c r="B543" s="50">
        <v>76.5</v>
      </c>
      <c r="C543" s="50">
        <v>60</v>
      </c>
      <c r="D543" s="50">
        <v>7</v>
      </c>
      <c r="E543" s="50">
        <v>10</v>
      </c>
      <c r="F543" s="50">
        <v>16</v>
      </c>
      <c r="G543" s="50"/>
      <c r="H543" s="50">
        <v>63.5</v>
      </c>
      <c r="I543" s="50">
        <v>233</v>
      </c>
    </row>
    <row r="544" spans="1:9" x14ac:dyDescent="0.35">
      <c r="A544" s="51" t="s">
        <v>16</v>
      </c>
      <c r="B544" s="45">
        <v>8</v>
      </c>
      <c r="C544" s="45">
        <v>11</v>
      </c>
      <c r="D544" s="45">
        <v>7</v>
      </c>
      <c r="E544" s="45">
        <v>10</v>
      </c>
      <c r="F544" s="45">
        <v>16</v>
      </c>
      <c r="G544" s="45"/>
      <c r="H544" s="45">
        <v>8</v>
      </c>
      <c r="I544" s="45">
        <v>60</v>
      </c>
    </row>
    <row r="545" spans="1:9" x14ac:dyDescent="0.35">
      <c r="A545" s="52" t="s">
        <v>434</v>
      </c>
      <c r="B545" s="45">
        <v>8</v>
      </c>
      <c r="C545" s="45">
        <v>11</v>
      </c>
      <c r="D545" s="45">
        <v>7</v>
      </c>
      <c r="E545" s="45">
        <v>10</v>
      </c>
      <c r="F545" s="45">
        <v>16</v>
      </c>
      <c r="G545" s="45"/>
      <c r="H545" s="45">
        <v>8</v>
      </c>
      <c r="I545" s="45">
        <v>60</v>
      </c>
    </row>
    <row r="546" spans="1:9" x14ac:dyDescent="0.35">
      <c r="A546" s="51" t="s">
        <v>17</v>
      </c>
      <c r="B546" s="45">
        <v>68.5</v>
      </c>
      <c r="C546" s="45">
        <v>49</v>
      </c>
      <c r="D546" s="45"/>
      <c r="E546" s="45"/>
      <c r="F546" s="45"/>
      <c r="G546" s="45"/>
      <c r="H546" s="45">
        <v>55.5</v>
      </c>
      <c r="I546" s="45">
        <v>173</v>
      </c>
    </row>
    <row r="547" spans="1:9" x14ac:dyDescent="0.35">
      <c r="A547" s="52" t="s">
        <v>435</v>
      </c>
      <c r="B547" s="45">
        <v>9</v>
      </c>
      <c r="C547" s="45">
        <v>2</v>
      </c>
      <c r="D547" s="45"/>
      <c r="E547" s="45"/>
      <c r="F547" s="45"/>
      <c r="G547" s="45"/>
      <c r="H547" s="45">
        <v>3</v>
      </c>
      <c r="I547" s="45">
        <v>14</v>
      </c>
    </row>
    <row r="548" spans="1:9" x14ac:dyDescent="0.35">
      <c r="A548" s="52" t="s">
        <v>436</v>
      </c>
      <c r="B548" s="45">
        <v>0.5</v>
      </c>
      <c r="C548" s="45">
        <v>1</v>
      </c>
      <c r="D548" s="45"/>
      <c r="E548" s="45"/>
      <c r="F548" s="45"/>
      <c r="G548" s="45"/>
      <c r="H548" s="45">
        <v>1.5</v>
      </c>
      <c r="I548" s="45">
        <v>3</v>
      </c>
    </row>
    <row r="549" spans="1:9" x14ac:dyDescent="0.35">
      <c r="A549" s="52" t="s">
        <v>487</v>
      </c>
      <c r="B549" s="45">
        <v>59</v>
      </c>
      <c r="C549" s="45">
        <v>46</v>
      </c>
      <c r="D549" s="45"/>
      <c r="E549" s="45"/>
      <c r="F549" s="45"/>
      <c r="G549" s="45"/>
      <c r="H549" s="45">
        <v>51</v>
      </c>
      <c r="I549" s="45">
        <v>156</v>
      </c>
    </row>
    <row r="550" spans="1:9" x14ac:dyDescent="0.35">
      <c r="A550" s="49" t="s">
        <v>7</v>
      </c>
      <c r="B550" s="50">
        <v>18</v>
      </c>
      <c r="C550" s="50">
        <v>19</v>
      </c>
      <c r="D550" s="50">
        <v>11</v>
      </c>
      <c r="E550" s="50"/>
      <c r="F550" s="50"/>
      <c r="G550" s="50"/>
      <c r="H550" s="50">
        <v>6</v>
      </c>
      <c r="I550" s="50">
        <v>54</v>
      </c>
    </row>
    <row r="551" spans="1:9" x14ac:dyDescent="0.35">
      <c r="A551" s="51" t="s">
        <v>18</v>
      </c>
      <c r="B551" s="45">
        <v>18</v>
      </c>
      <c r="C551" s="45">
        <v>19</v>
      </c>
      <c r="D551" s="45">
        <v>11</v>
      </c>
      <c r="E551" s="45"/>
      <c r="F551" s="45"/>
      <c r="G551" s="45"/>
      <c r="H551" s="45">
        <v>6</v>
      </c>
      <c r="I551" s="45">
        <v>54</v>
      </c>
    </row>
    <row r="552" spans="1:9" x14ac:dyDescent="0.35">
      <c r="A552" s="52" t="s">
        <v>54</v>
      </c>
      <c r="B552" s="45">
        <v>3</v>
      </c>
      <c r="C552" s="45"/>
      <c r="D552" s="45"/>
      <c r="E552" s="45"/>
      <c r="F552" s="45"/>
      <c r="G552" s="45"/>
      <c r="H552" s="45"/>
      <c r="I552" s="45">
        <v>3</v>
      </c>
    </row>
    <row r="553" spans="1:9" x14ac:dyDescent="0.35">
      <c r="A553" s="52" t="s">
        <v>438</v>
      </c>
      <c r="B553" s="45">
        <v>15</v>
      </c>
      <c r="C553" s="45">
        <v>19</v>
      </c>
      <c r="D553" s="45">
        <v>11</v>
      </c>
      <c r="E553" s="45"/>
      <c r="F553" s="45"/>
      <c r="G553" s="45"/>
      <c r="H553" s="45">
        <v>6</v>
      </c>
      <c r="I553" s="45">
        <v>51</v>
      </c>
    </row>
    <row r="554" spans="1:9" x14ac:dyDescent="0.35">
      <c r="A554" s="43" t="s">
        <v>42</v>
      </c>
      <c r="B554" s="44">
        <v>80</v>
      </c>
      <c r="C554" s="44">
        <v>65</v>
      </c>
      <c r="D554" s="44">
        <v>52</v>
      </c>
      <c r="E554" s="44">
        <v>56</v>
      </c>
      <c r="F554" s="44">
        <v>42</v>
      </c>
      <c r="G554" s="44">
        <v>56</v>
      </c>
      <c r="H554" s="44">
        <v>50</v>
      </c>
      <c r="I554" s="44">
        <v>401</v>
      </c>
    </row>
    <row r="555" spans="1:9" x14ac:dyDescent="0.35">
      <c r="A555" s="49" t="s">
        <v>6</v>
      </c>
      <c r="B555" s="50">
        <v>75</v>
      </c>
      <c r="C555" s="50">
        <v>58</v>
      </c>
      <c r="D555" s="50">
        <v>48</v>
      </c>
      <c r="E555" s="50">
        <v>56</v>
      </c>
      <c r="F555" s="50">
        <v>42</v>
      </c>
      <c r="G555" s="50">
        <v>56</v>
      </c>
      <c r="H555" s="50">
        <v>49</v>
      </c>
      <c r="I555" s="50">
        <v>384</v>
      </c>
    </row>
    <row r="556" spans="1:9" x14ac:dyDescent="0.35">
      <c r="A556" s="51" t="s">
        <v>16</v>
      </c>
      <c r="B556" s="45">
        <v>75</v>
      </c>
      <c r="C556" s="45">
        <v>58</v>
      </c>
      <c r="D556" s="45">
        <v>48</v>
      </c>
      <c r="E556" s="45">
        <v>56</v>
      </c>
      <c r="F556" s="45">
        <v>42</v>
      </c>
      <c r="G556" s="45">
        <v>56</v>
      </c>
      <c r="H556" s="45">
        <v>49</v>
      </c>
      <c r="I556" s="45">
        <v>384</v>
      </c>
    </row>
    <row r="557" spans="1:9" x14ac:dyDescent="0.35">
      <c r="A557" s="52" t="s">
        <v>440</v>
      </c>
      <c r="B557" s="45">
        <v>75</v>
      </c>
      <c r="C557" s="45">
        <v>58</v>
      </c>
      <c r="D557" s="45">
        <v>48</v>
      </c>
      <c r="E557" s="45">
        <v>56</v>
      </c>
      <c r="F557" s="45">
        <v>42</v>
      </c>
      <c r="G557" s="45">
        <v>56</v>
      </c>
      <c r="H557" s="45">
        <v>49</v>
      </c>
      <c r="I557" s="45">
        <v>384</v>
      </c>
    </row>
    <row r="558" spans="1:9" x14ac:dyDescent="0.35">
      <c r="A558" s="49" t="s">
        <v>7</v>
      </c>
      <c r="B558" s="50">
        <v>5</v>
      </c>
      <c r="C558" s="50">
        <v>7</v>
      </c>
      <c r="D558" s="50">
        <v>4</v>
      </c>
      <c r="E558" s="50"/>
      <c r="F558" s="50"/>
      <c r="G558" s="50"/>
      <c r="H558" s="50">
        <v>1</v>
      </c>
      <c r="I558" s="50">
        <v>17</v>
      </c>
    </row>
    <row r="559" spans="1:9" x14ac:dyDescent="0.35">
      <c r="A559" s="51" t="s">
        <v>18</v>
      </c>
      <c r="B559" s="45">
        <v>5</v>
      </c>
      <c r="C559" s="45">
        <v>7</v>
      </c>
      <c r="D559" s="45">
        <v>4</v>
      </c>
      <c r="E559" s="45"/>
      <c r="F559" s="45"/>
      <c r="G559" s="45"/>
      <c r="H559" s="45">
        <v>1</v>
      </c>
      <c r="I559" s="45">
        <v>17</v>
      </c>
    </row>
    <row r="560" spans="1:9" x14ac:dyDescent="0.35">
      <c r="A560" s="52" t="s">
        <v>104</v>
      </c>
      <c r="B560" s="45">
        <v>5</v>
      </c>
      <c r="C560" s="45">
        <v>7</v>
      </c>
      <c r="D560" s="45">
        <v>4</v>
      </c>
      <c r="E560" s="45"/>
      <c r="F560" s="45"/>
      <c r="G560" s="45"/>
      <c r="H560" s="45">
        <v>1</v>
      </c>
      <c r="I560" s="45">
        <v>17</v>
      </c>
    </row>
    <row r="561" spans="1:9" x14ac:dyDescent="0.35">
      <c r="A561" s="43" t="s">
        <v>43</v>
      </c>
      <c r="B561" s="44">
        <v>571</v>
      </c>
      <c r="C561" s="44">
        <v>440</v>
      </c>
      <c r="D561" s="44">
        <v>334</v>
      </c>
      <c r="E561" s="44">
        <v>39</v>
      </c>
      <c r="F561" s="44"/>
      <c r="G561" s="44"/>
      <c r="H561" s="44">
        <v>291</v>
      </c>
      <c r="I561" s="44">
        <v>1675</v>
      </c>
    </row>
    <row r="562" spans="1:9" x14ac:dyDescent="0.35">
      <c r="A562" s="49" t="s">
        <v>4</v>
      </c>
      <c r="B562" s="50">
        <v>488</v>
      </c>
      <c r="C562" s="50">
        <v>390</v>
      </c>
      <c r="D562" s="50">
        <v>334</v>
      </c>
      <c r="E562" s="50">
        <v>39</v>
      </c>
      <c r="F562" s="50"/>
      <c r="G562" s="50"/>
      <c r="H562" s="50">
        <v>232</v>
      </c>
      <c r="I562" s="50">
        <v>1483</v>
      </c>
    </row>
    <row r="563" spans="1:9" x14ac:dyDescent="0.35">
      <c r="A563" s="51" t="s">
        <v>13</v>
      </c>
      <c r="B563" s="45">
        <v>54</v>
      </c>
      <c r="C563" s="45">
        <v>26</v>
      </c>
      <c r="D563" s="45">
        <v>26</v>
      </c>
      <c r="E563" s="45">
        <v>39</v>
      </c>
      <c r="F563" s="45"/>
      <c r="G563" s="45"/>
      <c r="H563" s="45">
        <v>17</v>
      </c>
      <c r="I563" s="45">
        <v>162</v>
      </c>
    </row>
    <row r="564" spans="1:9" x14ac:dyDescent="0.35">
      <c r="A564" s="52" t="s">
        <v>441</v>
      </c>
      <c r="B564" s="45">
        <v>54</v>
      </c>
      <c r="C564" s="45">
        <v>26</v>
      </c>
      <c r="D564" s="45">
        <v>26</v>
      </c>
      <c r="E564" s="45">
        <v>39</v>
      </c>
      <c r="F564" s="45"/>
      <c r="G564" s="45"/>
      <c r="H564" s="45">
        <v>17</v>
      </c>
      <c r="I564" s="45">
        <v>162</v>
      </c>
    </row>
    <row r="565" spans="1:9" x14ac:dyDescent="0.35">
      <c r="A565" s="51" t="s">
        <v>14</v>
      </c>
      <c r="B565" s="45">
        <v>434</v>
      </c>
      <c r="C565" s="45">
        <v>364</v>
      </c>
      <c r="D565" s="45">
        <v>308</v>
      </c>
      <c r="E565" s="45"/>
      <c r="F565" s="45"/>
      <c r="G565" s="45"/>
      <c r="H565" s="45">
        <v>215</v>
      </c>
      <c r="I565" s="45">
        <v>1321</v>
      </c>
    </row>
    <row r="566" spans="1:9" x14ac:dyDescent="0.35">
      <c r="A566" s="52" t="s">
        <v>442</v>
      </c>
      <c r="B566" s="45">
        <v>41</v>
      </c>
      <c r="C566" s="45">
        <v>35</v>
      </c>
      <c r="D566" s="45">
        <v>29</v>
      </c>
      <c r="E566" s="45"/>
      <c r="F566" s="45"/>
      <c r="G566" s="45"/>
      <c r="H566" s="45">
        <v>28</v>
      </c>
      <c r="I566" s="45">
        <v>133</v>
      </c>
    </row>
    <row r="567" spans="1:9" x14ac:dyDescent="0.35">
      <c r="A567" s="52" t="s">
        <v>443</v>
      </c>
      <c r="B567" s="45">
        <v>64</v>
      </c>
      <c r="C567" s="45">
        <v>54</v>
      </c>
      <c r="D567" s="45">
        <v>58</v>
      </c>
      <c r="E567" s="45"/>
      <c r="F567" s="45"/>
      <c r="G567" s="45"/>
      <c r="H567" s="45">
        <v>36</v>
      </c>
      <c r="I567" s="45">
        <v>212</v>
      </c>
    </row>
    <row r="568" spans="1:9" x14ac:dyDescent="0.35">
      <c r="A568" s="52" t="s">
        <v>444</v>
      </c>
      <c r="B568" s="45">
        <v>84</v>
      </c>
      <c r="C568" s="45">
        <v>64</v>
      </c>
      <c r="D568" s="45">
        <v>53</v>
      </c>
      <c r="E568" s="45"/>
      <c r="F568" s="45"/>
      <c r="G568" s="45"/>
      <c r="H568" s="45">
        <v>53</v>
      </c>
      <c r="I568" s="45">
        <v>254</v>
      </c>
    </row>
    <row r="569" spans="1:9" x14ac:dyDescent="0.35">
      <c r="A569" s="52" t="s">
        <v>445</v>
      </c>
      <c r="B569" s="45">
        <v>35</v>
      </c>
      <c r="C569" s="45">
        <v>23</v>
      </c>
      <c r="D569" s="45">
        <v>26</v>
      </c>
      <c r="E569" s="45"/>
      <c r="F569" s="45"/>
      <c r="G569" s="45"/>
      <c r="H569" s="45">
        <v>5</v>
      </c>
      <c r="I569" s="45">
        <v>89</v>
      </c>
    </row>
    <row r="570" spans="1:9" x14ac:dyDescent="0.35">
      <c r="A570" s="52" t="s">
        <v>446</v>
      </c>
      <c r="B570" s="45">
        <v>33</v>
      </c>
      <c r="C570" s="45">
        <v>23</v>
      </c>
      <c r="D570" s="45">
        <v>14</v>
      </c>
      <c r="E570" s="45"/>
      <c r="F570" s="45"/>
      <c r="G570" s="45"/>
      <c r="H570" s="45">
        <v>16</v>
      </c>
      <c r="I570" s="45">
        <v>86</v>
      </c>
    </row>
    <row r="571" spans="1:9" x14ac:dyDescent="0.35">
      <c r="A571" s="52" t="s">
        <v>447</v>
      </c>
      <c r="B571" s="45">
        <v>46</v>
      </c>
      <c r="C571" s="45">
        <v>44</v>
      </c>
      <c r="D571" s="45">
        <v>27</v>
      </c>
      <c r="E571" s="45"/>
      <c r="F571" s="45"/>
      <c r="G571" s="45"/>
      <c r="H571" s="45">
        <v>5</v>
      </c>
      <c r="I571" s="45">
        <v>122</v>
      </c>
    </row>
    <row r="572" spans="1:9" x14ac:dyDescent="0.35">
      <c r="A572" s="52" t="s">
        <v>448</v>
      </c>
      <c r="B572" s="45">
        <v>131</v>
      </c>
      <c r="C572" s="45">
        <v>121</v>
      </c>
      <c r="D572" s="45">
        <v>101</v>
      </c>
      <c r="E572" s="45"/>
      <c r="F572" s="45"/>
      <c r="G572" s="45"/>
      <c r="H572" s="45">
        <v>72</v>
      </c>
      <c r="I572" s="45">
        <v>425</v>
      </c>
    </row>
    <row r="573" spans="1:9" x14ac:dyDescent="0.35">
      <c r="A573" s="49" t="s">
        <v>6</v>
      </c>
      <c r="B573" s="50">
        <v>83</v>
      </c>
      <c r="C573" s="50">
        <v>50</v>
      </c>
      <c r="D573" s="50"/>
      <c r="E573" s="50"/>
      <c r="F573" s="50"/>
      <c r="G573" s="50"/>
      <c r="H573" s="50">
        <v>59</v>
      </c>
      <c r="I573" s="50">
        <v>192</v>
      </c>
    </row>
    <row r="574" spans="1:9" x14ac:dyDescent="0.35">
      <c r="A574" s="51" t="s">
        <v>17</v>
      </c>
      <c r="B574" s="45">
        <v>83</v>
      </c>
      <c r="C574" s="45">
        <v>50</v>
      </c>
      <c r="D574" s="45"/>
      <c r="E574" s="45"/>
      <c r="F574" s="45"/>
      <c r="G574" s="45"/>
      <c r="H574" s="45">
        <v>59</v>
      </c>
      <c r="I574" s="45">
        <v>192</v>
      </c>
    </row>
    <row r="575" spans="1:9" x14ac:dyDescent="0.35">
      <c r="A575" s="52" t="s">
        <v>449</v>
      </c>
      <c r="B575" s="45">
        <v>14</v>
      </c>
      <c r="C575" s="45">
        <v>20</v>
      </c>
      <c r="D575" s="45"/>
      <c r="E575" s="45"/>
      <c r="F575" s="45"/>
      <c r="G575" s="45"/>
      <c r="H575" s="45">
        <v>12</v>
      </c>
      <c r="I575" s="45">
        <v>46</v>
      </c>
    </row>
    <row r="576" spans="1:9" x14ac:dyDescent="0.35">
      <c r="A576" s="52" t="s">
        <v>450</v>
      </c>
      <c r="B576" s="45">
        <v>30</v>
      </c>
      <c r="C576" s="45">
        <v>16</v>
      </c>
      <c r="D576" s="45"/>
      <c r="E576" s="45"/>
      <c r="F576" s="45"/>
      <c r="G576" s="45"/>
      <c r="H576" s="45">
        <v>10</v>
      </c>
      <c r="I576" s="45">
        <v>56</v>
      </c>
    </row>
    <row r="577" spans="1:9" x14ac:dyDescent="0.35">
      <c r="A577" s="52" t="s">
        <v>451</v>
      </c>
      <c r="B577" s="45">
        <v>17</v>
      </c>
      <c r="C577" s="45"/>
      <c r="D577" s="45"/>
      <c r="E577" s="45"/>
      <c r="F577" s="45"/>
      <c r="G577" s="45"/>
      <c r="H577" s="45">
        <v>19</v>
      </c>
      <c r="I577" s="45">
        <v>36</v>
      </c>
    </row>
    <row r="578" spans="1:9" ht="15" thickBot="1" x14ac:dyDescent="0.4">
      <c r="A578" s="52" t="s">
        <v>452</v>
      </c>
      <c r="B578" s="45">
        <v>22</v>
      </c>
      <c r="C578" s="45">
        <v>14</v>
      </c>
      <c r="D578" s="45"/>
      <c r="E578" s="45"/>
      <c r="F578" s="45"/>
      <c r="G578" s="45"/>
      <c r="H578" s="45">
        <v>18</v>
      </c>
      <c r="I578" s="45">
        <v>54</v>
      </c>
    </row>
    <row r="579" spans="1:9" ht="15" thickTop="1" x14ac:dyDescent="0.35">
      <c r="A579" s="46" t="s">
        <v>557</v>
      </c>
      <c r="B579" s="47">
        <v>14506</v>
      </c>
      <c r="C579" s="47">
        <v>9580</v>
      </c>
      <c r="D579" s="47">
        <v>6151</v>
      </c>
      <c r="E579" s="47">
        <v>1480</v>
      </c>
      <c r="F579" s="47">
        <v>594</v>
      </c>
      <c r="G579" s="47">
        <v>310</v>
      </c>
      <c r="H579" s="47">
        <v>6141</v>
      </c>
      <c r="I579" s="47">
        <v>38762</v>
      </c>
    </row>
  </sheetData>
  <pageMargins left="0.70866141732283472" right="0.70866141732283472" top="0.74803149606299213" bottom="0.74803149606299213" header="0.31496062992125984" footer="0.31496062992125984"/>
  <pageSetup paperSize="9" scale="56" fitToHeight="7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555"/>
  <sheetViews>
    <sheetView workbookViewId="0">
      <selection sqref="A1:A4"/>
    </sheetView>
  </sheetViews>
  <sheetFormatPr defaultRowHeight="14.5" x14ac:dyDescent="0.35"/>
  <cols>
    <col min="1" max="1" width="33" customWidth="1"/>
    <col min="23" max="23" width="14.36328125" customWidth="1"/>
  </cols>
  <sheetData>
    <row r="1" spans="1:23" ht="15" customHeight="1" x14ac:dyDescent="0.35">
      <c r="A1" s="155" t="s">
        <v>501</v>
      </c>
      <c r="B1" s="39"/>
      <c r="C1" s="39"/>
      <c r="D1" s="39"/>
      <c r="E1" s="155" t="s">
        <v>456</v>
      </c>
      <c r="F1" s="39"/>
      <c r="G1" s="39"/>
      <c r="H1" s="155" t="s">
        <v>489</v>
      </c>
      <c r="I1" s="39"/>
      <c r="J1" s="39"/>
      <c r="K1" s="155" t="s">
        <v>458</v>
      </c>
      <c r="L1" s="39"/>
      <c r="M1" s="39"/>
      <c r="N1" s="155" t="s">
        <v>459</v>
      </c>
      <c r="O1" s="39"/>
      <c r="P1" s="39"/>
      <c r="Q1" s="39"/>
      <c r="R1" s="39"/>
      <c r="S1" s="155" t="s">
        <v>490</v>
      </c>
      <c r="T1" s="39"/>
      <c r="U1" s="39"/>
      <c r="V1" s="23"/>
      <c r="W1" s="157" t="s">
        <v>492</v>
      </c>
    </row>
    <row r="2" spans="1:23" ht="27.75" customHeight="1" x14ac:dyDescent="0.35">
      <c r="A2" s="155"/>
      <c r="B2" s="157" t="s">
        <v>488</v>
      </c>
      <c r="C2" s="23" t="s">
        <v>455</v>
      </c>
      <c r="D2" s="23"/>
      <c r="E2" s="155"/>
      <c r="F2" s="23" t="s">
        <v>463</v>
      </c>
      <c r="G2" s="23"/>
      <c r="H2" s="155"/>
      <c r="I2" s="23" t="s">
        <v>464</v>
      </c>
      <c r="J2" s="23"/>
      <c r="K2" s="155"/>
      <c r="L2" s="23" t="s">
        <v>465</v>
      </c>
      <c r="M2" s="23"/>
      <c r="N2" s="155"/>
      <c r="O2" s="23" t="s">
        <v>466</v>
      </c>
      <c r="P2" s="23"/>
      <c r="Q2" s="23" t="s">
        <v>460</v>
      </c>
      <c r="R2" s="23" t="s">
        <v>491</v>
      </c>
      <c r="S2" s="155"/>
      <c r="T2" s="23" t="s">
        <v>467</v>
      </c>
      <c r="U2" s="23"/>
      <c r="V2" s="157" t="s">
        <v>495</v>
      </c>
      <c r="W2" s="155"/>
    </row>
    <row r="3" spans="1:23" ht="21" customHeight="1" x14ac:dyDescent="0.35">
      <c r="A3" s="156"/>
      <c r="B3" s="159"/>
      <c r="C3" s="22" t="s">
        <v>470</v>
      </c>
      <c r="D3" s="22" t="s">
        <v>471</v>
      </c>
      <c r="E3" s="156"/>
      <c r="F3" s="22" t="s">
        <v>470</v>
      </c>
      <c r="G3" s="22" t="s">
        <v>471</v>
      </c>
      <c r="H3" s="156"/>
      <c r="I3" s="22" t="s">
        <v>470</v>
      </c>
      <c r="J3" s="22" t="s">
        <v>471</v>
      </c>
      <c r="K3" s="156"/>
      <c r="L3" s="22" t="s">
        <v>470</v>
      </c>
      <c r="M3" s="22" t="s">
        <v>471</v>
      </c>
      <c r="N3" s="156"/>
      <c r="O3" s="22" t="s">
        <v>470</v>
      </c>
      <c r="P3" s="22" t="s">
        <v>471</v>
      </c>
      <c r="Q3" s="22"/>
      <c r="R3" s="22" t="s">
        <v>470</v>
      </c>
      <c r="S3" s="156"/>
      <c r="T3" s="22" t="s">
        <v>470</v>
      </c>
      <c r="U3" s="22" t="s">
        <v>471</v>
      </c>
      <c r="V3" s="158"/>
      <c r="W3" s="158"/>
    </row>
    <row r="4" spans="1:23" x14ac:dyDescent="0.35">
      <c r="A4" s="16" t="s">
        <v>4</v>
      </c>
      <c r="B4" s="13">
        <v>24031.5</v>
      </c>
      <c r="C4" s="13">
        <v>8607</v>
      </c>
      <c r="D4" s="13">
        <v>694</v>
      </c>
      <c r="E4" s="13">
        <v>9301</v>
      </c>
      <c r="F4" s="13">
        <v>5332.5</v>
      </c>
      <c r="G4" s="13">
        <v>367</v>
      </c>
      <c r="H4" s="13">
        <v>5699.5</v>
      </c>
      <c r="I4" s="13">
        <v>5171.5</v>
      </c>
      <c r="J4" s="13">
        <v>527</v>
      </c>
      <c r="K4" s="13">
        <v>5698.5</v>
      </c>
      <c r="L4" s="13">
        <v>964</v>
      </c>
      <c r="M4" s="13">
        <v>86</v>
      </c>
      <c r="N4" s="13">
        <v>1050</v>
      </c>
      <c r="O4" s="13"/>
      <c r="P4" s="13"/>
      <c r="Q4" s="13"/>
      <c r="R4" s="13"/>
      <c r="S4" s="13"/>
      <c r="T4" s="13">
        <v>2142.5</v>
      </c>
      <c r="U4" s="13">
        <v>139</v>
      </c>
      <c r="V4" s="13">
        <v>1</v>
      </c>
      <c r="W4" s="13">
        <v>2282.5</v>
      </c>
    </row>
    <row r="5" spans="1:23" x14ac:dyDescent="0.35">
      <c r="A5" s="17" t="s">
        <v>3</v>
      </c>
      <c r="B5" s="18">
        <v>267</v>
      </c>
      <c r="C5" s="18">
        <v>93</v>
      </c>
      <c r="D5" s="18">
        <v>6</v>
      </c>
      <c r="E5" s="18">
        <v>99</v>
      </c>
      <c r="F5" s="18">
        <v>67</v>
      </c>
      <c r="G5" s="18">
        <v>9</v>
      </c>
      <c r="H5" s="18">
        <v>76</v>
      </c>
      <c r="I5" s="18">
        <v>66</v>
      </c>
      <c r="J5" s="18">
        <v>6</v>
      </c>
      <c r="K5" s="18">
        <v>72</v>
      </c>
      <c r="L5" s="18"/>
      <c r="M5" s="18"/>
      <c r="N5" s="18"/>
      <c r="O5" s="18"/>
      <c r="P5" s="18"/>
      <c r="Q5" s="18"/>
      <c r="R5" s="18"/>
      <c r="S5" s="18"/>
      <c r="T5" s="18">
        <v>17</v>
      </c>
      <c r="U5" s="18">
        <v>3</v>
      </c>
      <c r="V5" s="18"/>
      <c r="W5" s="18">
        <v>20</v>
      </c>
    </row>
    <row r="6" spans="1:23" x14ac:dyDescent="0.35">
      <c r="A6" s="19" t="s">
        <v>13</v>
      </c>
      <c r="B6" s="12">
        <v>267</v>
      </c>
      <c r="C6" s="12">
        <v>93</v>
      </c>
      <c r="D6" s="12">
        <v>6</v>
      </c>
      <c r="E6" s="12">
        <v>99</v>
      </c>
      <c r="F6" s="12">
        <v>67</v>
      </c>
      <c r="G6" s="12">
        <v>9</v>
      </c>
      <c r="H6" s="12">
        <v>76</v>
      </c>
      <c r="I6" s="12">
        <v>66</v>
      </c>
      <c r="J6" s="12">
        <v>6</v>
      </c>
      <c r="K6" s="12">
        <v>72</v>
      </c>
      <c r="L6" s="12"/>
      <c r="M6" s="12"/>
      <c r="N6" s="12"/>
      <c r="O6" s="12"/>
      <c r="P6" s="12"/>
      <c r="Q6" s="12"/>
      <c r="R6" s="12"/>
      <c r="S6" s="12"/>
      <c r="T6" s="12">
        <v>17</v>
      </c>
      <c r="U6" s="12">
        <v>3</v>
      </c>
      <c r="V6" s="12"/>
      <c r="W6" s="12">
        <v>20</v>
      </c>
    </row>
    <row r="7" spans="1:23" x14ac:dyDescent="0.35">
      <c r="A7" s="20" t="s">
        <v>47</v>
      </c>
      <c r="B7" s="12">
        <v>38</v>
      </c>
      <c r="C7" s="12">
        <v>16</v>
      </c>
      <c r="D7" s="12"/>
      <c r="E7" s="12">
        <v>16</v>
      </c>
      <c r="F7" s="12">
        <v>7</v>
      </c>
      <c r="G7" s="12">
        <v>2</v>
      </c>
      <c r="H7" s="12">
        <v>9</v>
      </c>
      <c r="I7" s="12">
        <v>12</v>
      </c>
      <c r="J7" s="12"/>
      <c r="K7" s="12">
        <v>12</v>
      </c>
      <c r="L7" s="12"/>
      <c r="M7" s="12"/>
      <c r="N7" s="12"/>
      <c r="O7" s="12"/>
      <c r="P7" s="12"/>
      <c r="Q7" s="12"/>
      <c r="R7" s="12"/>
      <c r="S7" s="12"/>
      <c r="T7" s="12">
        <v>1</v>
      </c>
      <c r="U7" s="12"/>
      <c r="V7" s="12"/>
      <c r="W7" s="12">
        <v>1</v>
      </c>
    </row>
    <row r="8" spans="1:23" x14ac:dyDescent="0.35">
      <c r="A8" s="20" t="s">
        <v>48</v>
      </c>
      <c r="B8" s="12">
        <v>229</v>
      </c>
      <c r="C8" s="12">
        <v>77</v>
      </c>
      <c r="D8" s="12">
        <v>6</v>
      </c>
      <c r="E8" s="12">
        <v>83</v>
      </c>
      <c r="F8" s="12">
        <v>60</v>
      </c>
      <c r="G8" s="12">
        <v>7</v>
      </c>
      <c r="H8" s="12">
        <v>67</v>
      </c>
      <c r="I8" s="12">
        <v>54</v>
      </c>
      <c r="J8" s="12">
        <v>6</v>
      </c>
      <c r="K8" s="12">
        <v>60</v>
      </c>
      <c r="L8" s="12"/>
      <c r="M8" s="12"/>
      <c r="N8" s="12"/>
      <c r="O8" s="12"/>
      <c r="P8" s="12"/>
      <c r="Q8" s="12"/>
      <c r="R8" s="12"/>
      <c r="S8" s="12"/>
      <c r="T8" s="12">
        <v>16</v>
      </c>
      <c r="U8" s="12">
        <v>3</v>
      </c>
      <c r="V8" s="12"/>
      <c r="W8" s="12">
        <v>19</v>
      </c>
    </row>
    <row r="9" spans="1:23" x14ac:dyDescent="0.35">
      <c r="A9" s="17" t="s">
        <v>22</v>
      </c>
      <c r="B9" s="18">
        <v>98</v>
      </c>
      <c r="C9" s="18">
        <v>26</v>
      </c>
      <c r="D9" s="18"/>
      <c r="E9" s="18">
        <v>26</v>
      </c>
      <c r="F9" s="18">
        <v>29</v>
      </c>
      <c r="G9" s="18"/>
      <c r="H9" s="18">
        <v>29</v>
      </c>
      <c r="I9" s="18">
        <v>25</v>
      </c>
      <c r="J9" s="18"/>
      <c r="K9" s="18">
        <v>25</v>
      </c>
      <c r="L9" s="18">
        <v>5</v>
      </c>
      <c r="M9" s="18"/>
      <c r="N9" s="18">
        <v>5</v>
      </c>
      <c r="O9" s="18"/>
      <c r="P9" s="18"/>
      <c r="Q9" s="18"/>
      <c r="R9" s="18"/>
      <c r="S9" s="18"/>
      <c r="T9" s="18">
        <v>13</v>
      </c>
      <c r="U9" s="18"/>
      <c r="V9" s="18"/>
      <c r="W9" s="18">
        <v>13</v>
      </c>
    </row>
    <row r="10" spans="1:23" x14ac:dyDescent="0.35">
      <c r="A10" s="19" t="s">
        <v>13</v>
      </c>
      <c r="B10" s="12">
        <v>98</v>
      </c>
      <c r="C10" s="12">
        <v>26</v>
      </c>
      <c r="D10" s="12"/>
      <c r="E10" s="12">
        <v>26</v>
      </c>
      <c r="F10" s="12">
        <v>29</v>
      </c>
      <c r="G10" s="12"/>
      <c r="H10" s="12">
        <v>29</v>
      </c>
      <c r="I10" s="12">
        <v>25</v>
      </c>
      <c r="J10" s="12"/>
      <c r="K10" s="12">
        <v>25</v>
      </c>
      <c r="L10" s="12">
        <v>5</v>
      </c>
      <c r="M10" s="12"/>
      <c r="N10" s="12">
        <v>5</v>
      </c>
      <c r="O10" s="12"/>
      <c r="P10" s="12"/>
      <c r="Q10" s="12"/>
      <c r="R10" s="12"/>
      <c r="S10" s="12"/>
      <c r="T10" s="12">
        <v>13</v>
      </c>
      <c r="U10" s="12"/>
      <c r="V10" s="12"/>
      <c r="W10" s="12">
        <v>13</v>
      </c>
    </row>
    <row r="11" spans="1:23" x14ac:dyDescent="0.35">
      <c r="A11" s="20" t="s">
        <v>55</v>
      </c>
      <c r="B11" s="12">
        <v>17</v>
      </c>
      <c r="C11" s="12">
        <v>4</v>
      </c>
      <c r="D11" s="12"/>
      <c r="E11" s="12">
        <v>4</v>
      </c>
      <c r="F11" s="12">
        <v>5</v>
      </c>
      <c r="G11" s="12"/>
      <c r="H11" s="12">
        <v>5</v>
      </c>
      <c r="I11" s="12">
        <v>5</v>
      </c>
      <c r="J11" s="12"/>
      <c r="K11" s="12">
        <v>5</v>
      </c>
      <c r="L11" s="12"/>
      <c r="M11" s="12"/>
      <c r="N11" s="12"/>
      <c r="O11" s="12"/>
      <c r="P11" s="12"/>
      <c r="Q11" s="12"/>
      <c r="R11" s="12"/>
      <c r="S11" s="12"/>
      <c r="T11" s="12">
        <v>3</v>
      </c>
      <c r="U11" s="12"/>
      <c r="V11" s="12"/>
      <c r="W11" s="12">
        <v>3</v>
      </c>
    </row>
    <row r="12" spans="1:23" x14ac:dyDescent="0.35">
      <c r="A12" s="20" t="s">
        <v>56</v>
      </c>
      <c r="B12" s="12">
        <v>37</v>
      </c>
      <c r="C12" s="12">
        <v>10</v>
      </c>
      <c r="D12" s="12"/>
      <c r="E12" s="12">
        <v>10</v>
      </c>
      <c r="F12" s="12">
        <v>11</v>
      </c>
      <c r="G12" s="12"/>
      <c r="H12" s="12">
        <v>11</v>
      </c>
      <c r="I12" s="12">
        <v>8</v>
      </c>
      <c r="J12" s="12"/>
      <c r="K12" s="12">
        <v>8</v>
      </c>
      <c r="L12" s="12">
        <v>4</v>
      </c>
      <c r="M12" s="12"/>
      <c r="N12" s="12">
        <v>4</v>
      </c>
      <c r="O12" s="12"/>
      <c r="P12" s="12"/>
      <c r="Q12" s="12"/>
      <c r="R12" s="12"/>
      <c r="S12" s="12"/>
      <c r="T12" s="12">
        <v>4</v>
      </c>
      <c r="U12" s="12"/>
      <c r="V12" s="12"/>
      <c r="W12" s="12">
        <v>4</v>
      </c>
    </row>
    <row r="13" spans="1:23" x14ac:dyDescent="0.35">
      <c r="A13" s="20" t="s">
        <v>57</v>
      </c>
      <c r="B13" s="12">
        <v>36</v>
      </c>
      <c r="C13" s="12">
        <v>10</v>
      </c>
      <c r="D13" s="12"/>
      <c r="E13" s="12">
        <v>10</v>
      </c>
      <c r="F13" s="12">
        <v>12</v>
      </c>
      <c r="G13" s="12"/>
      <c r="H13" s="12">
        <v>12</v>
      </c>
      <c r="I13" s="12">
        <v>10</v>
      </c>
      <c r="J13" s="12"/>
      <c r="K13" s="12">
        <v>10</v>
      </c>
      <c r="L13" s="12"/>
      <c r="M13" s="12"/>
      <c r="N13" s="12"/>
      <c r="O13" s="12"/>
      <c r="P13" s="12"/>
      <c r="Q13" s="12"/>
      <c r="R13" s="12"/>
      <c r="S13" s="12"/>
      <c r="T13" s="12">
        <v>4</v>
      </c>
      <c r="U13" s="12"/>
      <c r="V13" s="12"/>
      <c r="W13" s="12">
        <v>4</v>
      </c>
    </row>
    <row r="14" spans="1:23" x14ac:dyDescent="0.35">
      <c r="A14" s="20" t="s">
        <v>58</v>
      </c>
      <c r="B14" s="12">
        <v>8</v>
      </c>
      <c r="C14" s="12">
        <v>2</v>
      </c>
      <c r="D14" s="12"/>
      <c r="E14" s="12">
        <v>2</v>
      </c>
      <c r="F14" s="12">
        <v>1</v>
      </c>
      <c r="G14" s="12"/>
      <c r="H14" s="12">
        <v>1</v>
      </c>
      <c r="I14" s="12">
        <v>2</v>
      </c>
      <c r="J14" s="12"/>
      <c r="K14" s="12">
        <v>2</v>
      </c>
      <c r="L14" s="12">
        <v>1</v>
      </c>
      <c r="M14" s="12"/>
      <c r="N14" s="12">
        <v>1</v>
      </c>
      <c r="O14" s="12"/>
      <c r="P14" s="12"/>
      <c r="Q14" s="12"/>
      <c r="R14" s="12"/>
      <c r="S14" s="12"/>
      <c r="T14" s="12">
        <v>2</v>
      </c>
      <c r="U14" s="12"/>
      <c r="V14" s="12"/>
      <c r="W14" s="12">
        <v>2</v>
      </c>
    </row>
    <row r="15" spans="1:23" x14ac:dyDescent="0.35">
      <c r="A15" s="17" t="s">
        <v>23</v>
      </c>
      <c r="B15" s="18">
        <v>339</v>
      </c>
      <c r="C15" s="18">
        <v>91</v>
      </c>
      <c r="D15" s="18">
        <v>4</v>
      </c>
      <c r="E15" s="18">
        <v>95</v>
      </c>
      <c r="F15" s="18">
        <v>94</v>
      </c>
      <c r="G15" s="18">
        <v>4</v>
      </c>
      <c r="H15" s="18">
        <v>98</v>
      </c>
      <c r="I15" s="18">
        <v>87</v>
      </c>
      <c r="J15" s="18">
        <v>2</v>
      </c>
      <c r="K15" s="18">
        <v>89</v>
      </c>
      <c r="L15" s="18"/>
      <c r="M15" s="18"/>
      <c r="N15" s="18"/>
      <c r="O15" s="18"/>
      <c r="P15" s="18"/>
      <c r="Q15" s="18"/>
      <c r="R15" s="18"/>
      <c r="S15" s="18"/>
      <c r="T15" s="18">
        <v>57</v>
      </c>
      <c r="U15" s="18"/>
      <c r="V15" s="18"/>
      <c r="W15" s="18">
        <v>57</v>
      </c>
    </row>
    <row r="16" spans="1:23" x14ac:dyDescent="0.35">
      <c r="A16" s="19" t="s">
        <v>13</v>
      </c>
      <c r="B16" s="12">
        <v>339</v>
      </c>
      <c r="C16" s="12">
        <v>91</v>
      </c>
      <c r="D16" s="12">
        <v>4</v>
      </c>
      <c r="E16" s="12">
        <v>95</v>
      </c>
      <c r="F16" s="12">
        <v>94</v>
      </c>
      <c r="G16" s="12">
        <v>4</v>
      </c>
      <c r="H16" s="12">
        <v>98</v>
      </c>
      <c r="I16" s="12">
        <v>87</v>
      </c>
      <c r="J16" s="12">
        <v>2</v>
      </c>
      <c r="K16" s="12">
        <v>89</v>
      </c>
      <c r="L16" s="12"/>
      <c r="M16" s="12"/>
      <c r="N16" s="12"/>
      <c r="O16" s="12"/>
      <c r="P16" s="12"/>
      <c r="Q16" s="12"/>
      <c r="R16" s="12"/>
      <c r="S16" s="12"/>
      <c r="T16" s="12">
        <v>57</v>
      </c>
      <c r="U16" s="12"/>
      <c r="V16" s="12"/>
      <c r="W16" s="12">
        <v>57</v>
      </c>
    </row>
    <row r="17" spans="1:23" x14ac:dyDescent="0.35">
      <c r="A17" s="20" t="s">
        <v>67</v>
      </c>
      <c r="B17" s="12">
        <v>116</v>
      </c>
      <c r="C17" s="12">
        <v>28</v>
      </c>
      <c r="D17" s="12">
        <v>1</v>
      </c>
      <c r="E17" s="12">
        <v>29</v>
      </c>
      <c r="F17" s="12">
        <v>33</v>
      </c>
      <c r="G17" s="12">
        <v>1</v>
      </c>
      <c r="H17" s="12">
        <v>34</v>
      </c>
      <c r="I17" s="12">
        <v>32</v>
      </c>
      <c r="J17" s="12"/>
      <c r="K17" s="12">
        <v>32</v>
      </c>
      <c r="L17" s="12"/>
      <c r="M17" s="12"/>
      <c r="N17" s="12"/>
      <c r="O17" s="12"/>
      <c r="P17" s="12"/>
      <c r="Q17" s="12"/>
      <c r="R17" s="12"/>
      <c r="S17" s="12"/>
      <c r="T17" s="12">
        <v>21</v>
      </c>
      <c r="U17" s="12"/>
      <c r="V17" s="12"/>
      <c r="W17" s="12">
        <v>21</v>
      </c>
    </row>
    <row r="18" spans="1:23" x14ac:dyDescent="0.35">
      <c r="A18" s="20" t="s">
        <v>68</v>
      </c>
      <c r="B18" s="12">
        <v>23</v>
      </c>
      <c r="C18" s="12">
        <v>9</v>
      </c>
      <c r="D18" s="12"/>
      <c r="E18" s="12">
        <v>9</v>
      </c>
      <c r="F18" s="12">
        <v>4</v>
      </c>
      <c r="G18" s="12">
        <v>1</v>
      </c>
      <c r="H18" s="12">
        <v>5</v>
      </c>
      <c r="I18" s="12">
        <v>4</v>
      </c>
      <c r="J18" s="12"/>
      <c r="K18" s="12">
        <v>4</v>
      </c>
      <c r="L18" s="12"/>
      <c r="M18" s="12"/>
      <c r="N18" s="12"/>
      <c r="O18" s="12"/>
      <c r="P18" s="12"/>
      <c r="Q18" s="12"/>
      <c r="R18" s="12"/>
      <c r="S18" s="12"/>
      <c r="T18" s="12">
        <v>5</v>
      </c>
      <c r="U18" s="12"/>
      <c r="V18" s="12"/>
      <c r="W18" s="12">
        <v>5</v>
      </c>
    </row>
    <row r="19" spans="1:23" x14ac:dyDescent="0.35">
      <c r="A19" s="20" t="s">
        <v>69</v>
      </c>
      <c r="B19" s="12">
        <v>26</v>
      </c>
      <c r="C19" s="12">
        <v>7</v>
      </c>
      <c r="D19" s="12"/>
      <c r="E19" s="12">
        <v>7</v>
      </c>
      <c r="F19" s="12">
        <v>7</v>
      </c>
      <c r="G19" s="12"/>
      <c r="H19" s="12">
        <v>7</v>
      </c>
      <c r="I19" s="12">
        <v>9</v>
      </c>
      <c r="J19" s="12">
        <v>1</v>
      </c>
      <c r="K19" s="12">
        <v>10</v>
      </c>
      <c r="L19" s="12"/>
      <c r="M19" s="12"/>
      <c r="N19" s="12"/>
      <c r="O19" s="12"/>
      <c r="P19" s="12"/>
      <c r="Q19" s="12"/>
      <c r="R19" s="12"/>
      <c r="S19" s="12"/>
      <c r="T19" s="12">
        <v>2</v>
      </c>
      <c r="U19" s="12"/>
      <c r="V19" s="12"/>
      <c r="W19" s="12">
        <v>2</v>
      </c>
    </row>
    <row r="20" spans="1:23" x14ac:dyDescent="0.35">
      <c r="A20" s="20" t="s">
        <v>70</v>
      </c>
      <c r="B20" s="12">
        <v>98</v>
      </c>
      <c r="C20" s="12">
        <v>25</v>
      </c>
      <c r="D20" s="12">
        <v>2</v>
      </c>
      <c r="E20" s="12">
        <v>27</v>
      </c>
      <c r="F20" s="12">
        <v>25</v>
      </c>
      <c r="G20" s="12">
        <v>2</v>
      </c>
      <c r="H20" s="12">
        <v>27</v>
      </c>
      <c r="I20" s="12">
        <v>24</v>
      </c>
      <c r="J20" s="12">
        <v>1</v>
      </c>
      <c r="K20" s="12">
        <v>25</v>
      </c>
      <c r="L20" s="12"/>
      <c r="M20" s="12"/>
      <c r="N20" s="12"/>
      <c r="O20" s="12"/>
      <c r="P20" s="12"/>
      <c r="Q20" s="12"/>
      <c r="R20" s="12"/>
      <c r="S20" s="12"/>
      <c r="T20" s="12">
        <v>19</v>
      </c>
      <c r="U20" s="12"/>
      <c r="V20" s="12"/>
      <c r="W20" s="12">
        <v>19</v>
      </c>
    </row>
    <row r="21" spans="1:23" x14ac:dyDescent="0.35">
      <c r="A21" s="20" t="s">
        <v>71</v>
      </c>
      <c r="B21" s="12">
        <v>76</v>
      </c>
      <c r="C21" s="12">
        <v>22</v>
      </c>
      <c r="D21" s="12">
        <v>1</v>
      </c>
      <c r="E21" s="12">
        <v>23</v>
      </c>
      <c r="F21" s="12">
        <v>25</v>
      </c>
      <c r="G21" s="12"/>
      <c r="H21" s="12">
        <v>25</v>
      </c>
      <c r="I21" s="12">
        <v>18</v>
      </c>
      <c r="J21" s="12"/>
      <c r="K21" s="12">
        <v>18</v>
      </c>
      <c r="L21" s="12"/>
      <c r="M21" s="12"/>
      <c r="N21" s="12"/>
      <c r="O21" s="12"/>
      <c r="P21" s="12"/>
      <c r="Q21" s="12"/>
      <c r="R21" s="12"/>
      <c r="S21" s="12"/>
      <c r="T21" s="12">
        <v>10</v>
      </c>
      <c r="U21" s="12"/>
      <c r="V21" s="12"/>
      <c r="W21" s="12">
        <v>10</v>
      </c>
    </row>
    <row r="22" spans="1:23" x14ac:dyDescent="0.35">
      <c r="A22" s="17" t="s">
        <v>24</v>
      </c>
      <c r="B22" s="18">
        <v>1928</v>
      </c>
      <c r="C22" s="18">
        <v>735</v>
      </c>
      <c r="D22" s="18"/>
      <c r="E22" s="18">
        <v>735</v>
      </c>
      <c r="F22" s="18">
        <v>503</v>
      </c>
      <c r="G22" s="18"/>
      <c r="H22" s="18">
        <v>503</v>
      </c>
      <c r="I22" s="18">
        <v>471</v>
      </c>
      <c r="J22" s="18"/>
      <c r="K22" s="18">
        <v>471</v>
      </c>
      <c r="L22" s="18"/>
      <c r="M22" s="18"/>
      <c r="N22" s="18"/>
      <c r="O22" s="18"/>
      <c r="P22" s="18"/>
      <c r="Q22" s="18"/>
      <c r="R22" s="18"/>
      <c r="S22" s="18"/>
      <c r="T22" s="18">
        <v>219</v>
      </c>
      <c r="U22" s="18"/>
      <c r="V22" s="18"/>
      <c r="W22" s="18">
        <v>219</v>
      </c>
    </row>
    <row r="23" spans="1:23" x14ac:dyDescent="0.35">
      <c r="A23" s="19" t="s">
        <v>13</v>
      </c>
      <c r="B23" s="12">
        <v>1402</v>
      </c>
      <c r="C23" s="12">
        <v>491</v>
      </c>
      <c r="D23" s="12"/>
      <c r="E23" s="12">
        <v>491</v>
      </c>
      <c r="F23" s="12">
        <v>385</v>
      </c>
      <c r="G23" s="12"/>
      <c r="H23" s="12">
        <v>385</v>
      </c>
      <c r="I23" s="12">
        <v>372</v>
      </c>
      <c r="J23" s="12"/>
      <c r="K23" s="12">
        <v>372</v>
      </c>
      <c r="L23" s="12"/>
      <c r="M23" s="12"/>
      <c r="N23" s="12"/>
      <c r="O23" s="12"/>
      <c r="P23" s="12"/>
      <c r="Q23" s="12"/>
      <c r="R23" s="12"/>
      <c r="S23" s="12"/>
      <c r="T23" s="12">
        <v>154</v>
      </c>
      <c r="U23" s="12"/>
      <c r="V23" s="12"/>
      <c r="W23" s="12">
        <v>154</v>
      </c>
    </row>
    <row r="24" spans="1:23" x14ac:dyDescent="0.35">
      <c r="A24" s="20" t="s">
        <v>77</v>
      </c>
      <c r="B24" s="12">
        <v>247</v>
      </c>
      <c r="C24" s="12">
        <v>87</v>
      </c>
      <c r="D24" s="12"/>
      <c r="E24" s="12">
        <v>87</v>
      </c>
      <c r="F24" s="12">
        <v>68</v>
      </c>
      <c r="G24" s="12"/>
      <c r="H24" s="12">
        <v>68</v>
      </c>
      <c r="I24" s="12">
        <v>67</v>
      </c>
      <c r="J24" s="12"/>
      <c r="K24" s="12">
        <v>67</v>
      </c>
      <c r="L24" s="12"/>
      <c r="M24" s="12"/>
      <c r="N24" s="12"/>
      <c r="O24" s="12"/>
      <c r="P24" s="12"/>
      <c r="Q24" s="12"/>
      <c r="R24" s="12"/>
      <c r="S24" s="12"/>
      <c r="T24" s="12">
        <v>25</v>
      </c>
      <c r="U24" s="12"/>
      <c r="V24" s="12"/>
      <c r="W24" s="12">
        <v>25</v>
      </c>
    </row>
    <row r="25" spans="1:23" x14ac:dyDescent="0.35">
      <c r="A25" s="20" t="s">
        <v>78</v>
      </c>
      <c r="B25" s="12">
        <v>146</v>
      </c>
      <c r="C25" s="12">
        <v>50</v>
      </c>
      <c r="D25" s="12"/>
      <c r="E25" s="12">
        <v>50</v>
      </c>
      <c r="F25" s="12">
        <v>36</v>
      </c>
      <c r="G25" s="12"/>
      <c r="H25" s="12">
        <v>36</v>
      </c>
      <c r="I25" s="12">
        <v>36</v>
      </c>
      <c r="J25" s="12"/>
      <c r="K25" s="12">
        <v>36</v>
      </c>
      <c r="L25" s="12"/>
      <c r="M25" s="12"/>
      <c r="N25" s="12"/>
      <c r="O25" s="12"/>
      <c r="P25" s="12"/>
      <c r="Q25" s="12"/>
      <c r="R25" s="12"/>
      <c r="S25" s="12"/>
      <c r="T25" s="12">
        <v>24</v>
      </c>
      <c r="U25" s="12"/>
      <c r="V25" s="12"/>
      <c r="W25" s="12">
        <v>24</v>
      </c>
    </row>
    <row r="26" spans="1:23" x14ac:dyDescent="0.35">
      <c r="A26" s="20" t="s">
        <v>79</v>
      </c>
      <c r="B26" s="12">
        <v>97</v>
      </c>
      <c r="C26" s="12">
        <v>40</v>
      </c>
      <c r="D26" s="12"/>
      <c r="E26" s="12">
        <v>40</v>
      </c>
      <c r="F26" s="12">
        <v>21</v>
      </c>
      <c r="G26" s="12"/>
      <c r="H26" s="12">
        <v>21</v>
      </c>
      <c r="I26" s="12">
        <v>25</v>
      </c>
      <c r="J26" s="12"/>
      <c r="K26" s="12">
        <v>25</v>
      </c>
      <c r="L26" s="12"/>
      <c r="M26" s="12"/>
      <c r="N26" s="12"/>
      <c r="O26" s="12"/>
      <c r="P26" s="12"/>
      <c r="Q26" s="12"/>
      <c r="R26" s="12"/>
      <c r="S26" s="12"/>
      <c r="T26" s="12">
        <v>11</v>
      </c>
      <c r="U26" s="12"/>
      <c r="V26" s="12"/>
      <c r="W26" s="12">
        <v>11</v>
      </c>
    </row>
    <row r="27" spans="1:23" x14ac:dyDescent="0.35">
      <c r="A27" s="20" t="s">
        <v>80</v>
      </c>
      <c r="B27" s="12">
        <v>184</v>
      </c>
      <c r="C27" s="12">
        <v>67</v>
      </c>
      <c r="D27" s="12"/>
      <c r="E27" s="12">
        <v>67</v>
      </c>
      <c r="F27" s="12">
        <v>54</v>
      </c>
      <c r="G27" s="12"/>
      <c r="H27" s="12">
        <v>54</v>
      </c>
      <c r="I27" s="12">
        <v>45</v>
      </c>
      <c r="J27" s="12"/>
      <c r="K27" s="12">
        <v>45</v>
      </c>
      <c r="L27" s="12"/>
      <c r="M27" s="12"/>
      <c r="N27" s="12"/>
      <c r="O27" s="12"/>
      <c r="P27" s="12"/>
      <c r="Q27" s="12"/>
      <c r="R27" s="12"/>
      <c r="S27" s="12"/>
      <c r="T27" s="12">
        <v>18</v>
      </c>
      <c r="U27" s="12"/>
      <c r="V27" s="12"/>
      <c r="W27" s="12">
        <v>18</v>
      </c>
    </row>
    <row r="28" spans="1:23" x14ac:dyDescent="0.35">
      <c r="A28" s="20" t="s">
        <v>81</v>
      </c>
      <c r="B28" s="12">
        <v>143</v>
      </c>
      <c r="C28" s="12">
        <v>50</v>
      </c>
      <c r="D28" s="12"/>
      <c r="E28" s="12">
        <v>50</v>
      </c>
      <c r="F28" s="12">
        <v>37</v>
      </c>
      <c r="G28" s="12"/>
      <c r="H28" s="12">
        <v>37</v>
      </c>
      <c r="I28" s="12">
        <v>42</v>
      </c>
      <c r="J28" s="12"/>
      <c r="K28" s="12">
        <v>42</v>
      </c>
      <c r="L28" s="12"/>
      <c r="M28" s="12"/>
      <c r="N28" s="12"/>
      <c r="O28" s="12"/>
      <c r="P28" s="12"/>
      <c r="Q28" s="12"/>
      <c r="R28" s="12"/>
      <c r="S28" s="12"/>
      <c r="T28" s="12">
        <v>14</v>
      </c>
      <c r="U28" s="12"/>
      <c r="V28" s="12"/>
      <c r="W28" s="12">
        <v>14</v>
      </c>
    </row>
    <row r="29" spans="1:23" x14ac:dyDescent="0.35">
      <c r="A29" s="20" t="s">
        <v>82</v>
      </c>
      <c r="B29" s="12">
        <v>87</v>
      </c>
      <c r="C29" s="12">
        <v>28</v>
      </c>
      <c r="D29" s="12"/>
      <c r="E29" s="12">
        <v>28</v>
      </c>
      <c r="F29" s="12">
        <v>24</v>
      </c>
      <c r="G29" s="12"/>
      <c r="H29" s="12">
        <v>24</v>
      </c>
      <c r="I29" s="12">
        <v>26</v>
      </c>
      <c r="J29" s="12"/>
      <c r="K29" s="12">
        <v>26</v>
      </c>
      <c r="L29" s="12"/>
      <c r="M29" s="12"/>
      <c r="N29" s="12"/>
      <c r="O29" s="12"/>
      <c r="P29" s="12"/>
      <c r="Q29" s="12"/>
      <c r="R29" s="12"/>
      <c r="S29" s="12"/>
      <c r="T29" s="12">
        <v>9</v>
      </c>
      <c r="U29" s="12"/>
      <c r="V29" s="12"/>
      <c r="W29" s="12">
        <v>9</v>
      </c>
    </row>
    <row r="30" spans="1:23" x14ac:dyDescent="0.35">
      <c r="A30" s="20" t="s">
        <v>83</v>
      </c>
      <c r="B30" s="12">
        <v>69</v>
      </c>
      <c r="C30" s="12">
        <v>28</v>
      </c>
      <c r="D30" s="12"/>
      <c r="E30" s="12">
        <v>28</v>
      </c>
      <c r="F30" s="12">
        <v>20</v>
      </c>
      <c r="G30" s="12"/>
      <c r="H30" s="12">
        <v>20</v>
      </c>
      <c r="I30" s="12">
        <v>17</v>
      </c>
      <c r="J30" s="12"/>
      <c r="K30" s="12">
        <v>17</v>
      </c>
      <c r="L30" s="12"/>
      <c r="M30" s="12"/>
      <c r="N30" s="12"/>
      <c r="O30" s="12"/>
      <c r="P30" s="12"/>
      <c r="Q30" s="12"/>
      <c r="R30" s="12"/>
      <c r="S30" s="12"/>
      <c r="T30" s="12">
        <v>4</v>
      </c>
      <c r="U30" s="12"/>
      <c r="V30" s="12"/>
      <c r="W30" s="12">
        <v>4</v>
      </c>
    </row>
    <row r="31" spans="1:23" x14ac:dyDescent="0.35">
      <c r="A31" s="20" t="s">
        <v>84</v>
      </c>
      <c r="B31" s="12">
        <v>181</v>
      </c>
      <c r="C31" s="12">
        <v>61</v>
      </c>
      <c r="D31" s="12"/>
      <c r="E31" s="12">
        <v>61</v>
      </c>
      <c r="F31" s="12">
        <v>52</v>
      </c>
      <c r="G31" s="12"/>
      <c r="H31" s="12">
        <v>52</v>
      </c>
      <c r="I31" s="12">
        <v>49</v>
      </c>
      <c r="J31" s="12"/>
      <c r="K31" s="12">
        <v>49</v>
      </c>
      <c r="L31" s="12"/>
      <c r="M31" s="12"/>
      <c r="N31" s="12"/>
      <c r="O31" s="12"/>
      <c r="P31" s="12"/>
      <c r="Q31" s="12"/>
      <c r="R31" s="12"/>
      <c r="S31" s="12"/>
      <c r="T31" s="12">
        <v>19</v>
      </c>
      <c r="U31" s="12"/>
      <c r="V31" s="12"/>
      <c r="W31" s="12">
        <v>19</v>
      </c>
    </row>
    <row r="32" spans="1:23" x14ac:dyDescent="0.35">
      <c r="A32" s="20" t="s">
        <v>85</v>
      </c>
      <c r="B32" s="12">
        <v>248</v>
      </c>
      <c r="C32" s="12">
        <v>80</v>
      </c>
      <c r="D32" s="12"/>
      <c r="E32" s="12">
        <v>80</v>
      </c>
      <c r="F32" s="12">
        <v>73</v>
      </c>
      <c r="G32" s="12"/>
      <c r="H32" s="12">
        <v>73</v>
      </c>
      <c r="I32" s="12">
        <v>65</v>
      </c>
      <c r="J32" s="12"/>
      <c r="K32" s="12">
        <v>65</v>
      </c>
      <c r="L32" s="12"/>
      <c r="M32" s="12"/>
      <c r="N32" s="12"/>
      <c r="O32" s="12"/>
      <c r="P32" s="12"/>
      <c r="Q32" s="12"/>
      <c r="R32" s="12"/>
      <c r="S32" s="12"/>
      <c r="T32" s="12">
        <v>30</v>
      </c>
      <c r="U32" s="12"/>
      <c r="V32" s="12"/>
      <c r="W32" s="12">
        <v>30</v>
      </c>
    </row>
    <row r="33" spans="1:23" x14ac:dyDescent="0.35">
      <c r="A33" s="19" t="s">
        <v>14</v>
      </c>
      <c r="B33" s="12">
        <v>526</v>
      </c>
      <c r="C33" s="12">
        <v>244</v>
      </c>
      <c r="D33" s="12"/>
      <c r="E33" s="12">
        <v>244</v>
      </c>
      <c r="F33" s="12">
        <v>118</v>
      </c>
      <c r="G33" s="12"/>
      <c r="H33" s="12">
        <v>118</v>
      </c>
      <c r="I33" s="12">
        <v>99</v>
      </c>
      <c r="J33" s="12"/>
      <c r="K33" s="12">
        <v>99</v>
      </c>
      <c r="L33" s="12"/>
      <c r="M33" s="12"/>
      <c r="N33" s="12"/>
      <c r="O33" s="12"/>
      <c r="P33" s="12"/>
      <c r="Q33" s="12"/>
      <c r="R33" s="12"/>
      <c r="S33" s="12"/>
      <c r="T33" s="12">
        <v>65</v>
      </c>
      <c r="U33" s="12"/>
      <c r="V33" s="12"/>
      <c r="W33" s="12">
        <v>65</v>
      </c>
    </row>
    <row r="34" spans="1:23" x14ac:dyDescent="0.35">
      <c r="A34" s="20" t="s">
        <v>86</v>
      </c>
      <c r="B34" s="12">
        <v>94</v>
      </c>
      <c r="C34" s="12">
        <v>48</v>
      </c>
      <c r="D34" s="12"/>
      <c r="E34" s="12">
        <v>48</v>
      </c>
      <c r="F34" s="12">
        <v>18</v>
      </c>
      <c r="G34" s="12"/>
      <c r="H34" s="12">
        <v>18</v>
      </c>
      <c r="I34" s="12">
        <v>17</v>
      </c>
      <c r="J34" s="12"/>
      <c r="K34" s="12">
        <v>17</v>
      </c>
      <c r="L34" s="12"/>
      <c r="M34" s="12"/>
      <c r="N34" s="12"/>
      <c r="O34" s="12"/>
      <c r="P34" s="12"/>
      <c r="Q34" s="12"/>
      <c r="R34" s="12"/>
      <c r="S34" s="12"/>
      <c r="T34" s="12">
        <v>11</v>
      </c>
      <c r="U34" s="12"/>
      <c r="V34" s="12"/>
      <c r="W34" s="12">
        <v>11</v>
      </c>
    </row>
    <row r="35" spans="1:23" x14ac:dyDescent="0.35">
      <c r="A35" s="20" t="s">
        <v>87</v>
      </c>
      <c r="B35" s="12">
        <v>184</v>
      </c>
      <c r="C35" s="12">
        <v>87</v>
      </c>
      <c r="D35" s="12"/>
      <c r="E35" s="12">
        <v>87</v>
      </c>
      <c r="F35" s="12">
        <v>52</v>
      </c>
      <c r="G35" s="12"/>
      <c r="H35" s="12">
        <v>52</v>
      </c>
      <c r="I35" s="12">
        <v>29</v>
      </c>
      <c r="J35" s="12"/>
      <c r="K35" s="12">
        <v>29</v>
      </c>
      <c r="L35" s="12"/>
      <c r="M35" s="12"/>
      <c r="N35" s="12"/>
      <c r="O35" s="12"/>
      <c r="P35" s="12"/>
      <c r="Q35" s="12"/>
      <c r="R35" s="12"/>
      <c r="S35" s="12"/>
      <c r="T35" s="12">
        <v>16</v>
      </c>
      <c r="U35" s="12"/>
      <c r="V35" s="12"/>
      <c r="W35" s="12">
        <v>16</v>
      </c>
    </row>
    <row r="36" spans="1:23" x14ac:dyDescent="0.35">
      <c r="A36" s="20" t="s">
        <v>88</v>
      </c>
      <c r="B36" s="12">
        <v>132</v>
      </c>
      <c r="C36" s="12">
        <v>52</v>
      </c>
      <c r="D36" s="12"/>
      <c r="E36" s="12">
        <v>52</v>
      </c>
      <c r="F36" s="12">
        <v>28</v>
      </c>
      <c r="G36" s="12"/>
      <c r="H36" s="12">
        <v>28</v>
      </c>
      <c r="I36" s="12">
        <v>29</v>
      </c>
      <c r="J36" s="12"/>
      <c r="K36" s="12">
        <v>29</v>
      </c>
      <c r="L36" s="12"/>
      <c r="M36" s="12"/>
      <c r="N36" s="12"/>
      <c r="O36" s="12"/>
      <c r="P36" s="12"/>
      <c r="Q36" s="12"/>
      <c r="R36" s="12"/>
      <c r="S36" s="12"/>
      <c r="T36" s="12">
        <v>23</v>
      </c>
      <c r="U36" s="12"/>
      <c r="V36" s="12"/>
      <c r="W36" s="12">
        <v>23</v>
      </c>
    </row>
    <row r="37" spans="1:23" x14ac:dyDescent="0.35">
      <c r="A37" s="20" t="s">
        <v>472</v>
      </c>
      <c r="B37" s="12">
        <v>75</v>
      </c>
      <c r="C37" s="12">
        <v>57</v>
      </c>
      <c r="D37" s="12"/>
      <c r="E37" s="12">
        <v>57</v>
      </c>
      <c r="F37" s="12">
        <v>18</v>
      </c>
      <c r="G37" s="12"/>
      <c r="H37" s="12">
        <v>18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x14ac:dyDescent="0.35">
      <c r="A38" s="20" t="s">
        <v>89</v>
      </c>
      <c r="B38" s="12">
        <v>41</v>
      </c>
      <c r="C38" s="12"/>
      <c r="D38" s="12"/>
      <c r="E38" s="12"/>
      <c r="F38" s="12">
        <v>2</v>
      </c>
      <c r="G38" s="12"/>
      <c r="H38" s="12">
        <v>2</v>
      </c>
      <c r="I38" s="12">
        <v>24</v>
      </c>
      <c r="J38" s="12"/>
      <c r="K38" s="12">
        <v>24</v>
      </c>
      <c r="L38" s="12"/>
      <c r="M38" s="12"/>
      <c r="N38" s="12"/>
      <c r="O38" s="12"/>
      <c r="P38" s="12"/>
      <c r="Q38" s="12"/>
      <c r="R38" s="12"/>
      <c r="S38" s="12"/>
      <c r="T38" s="12">
        <v>15</v>
      </c>
      <c r="U38" s="12"/>
      <c r="V38" s="12"/>
      <c r="W38" s="12">
        <v>15</v>
      </c>
    </row>
    <row r="39" spans="1:23" x14ac:dyDescent="0.35">
      <c r="A39" s="17" t="s">
        <v>8</v>
      </c>
      <c r="B39" s="18">
        <v>2589</v>
      </c>
      <c r="C39" s="18">
        <v>1064</v>
      </c>
      <c r="D39" s="18">
        <v>114</v>
      </c>
      <c r="E39" s="18">
        <v>1178</v>
      </c>
      <c r="F39" s="18">
        <v>595</v>
      </c>
      <c r="G39" s="18">
        <v>43</v>
      </c>
      <c r="H39" s="18">
        <v>638</v>
      </c>
      <c r="I39" s="18">
        <v>549</v>
      </c>
      <c r="J39" s="18">
        <v>34</v>
      </c>
      <c r="K39" s="18">
        <v>583</v>
      </c>
      <c r="L39" s="18"/>
      <c r="M39" s="18"/>
      <c r="N39" s="18"/>
      <c r="O39" s="18"/>
      <c r="P39" s="18"/>
      <c r="Q39" s="18"/>
      <c r="R39" s="18"/>
      <c r="S39" s="18"/>
      <c r="T39" s="18">
        <v>178</v>
      </c>
      <c r="U39" s="18">
        <v>12</v>
      </c>
      <c r="V39" s="18"/>
      <c r="W39" s="18">
        <v>190</v>
      </c>
    </row>
    <row r="40" spans="1:23" x14ac:dyDescent="0.35">
      <c r="A40" s="19" t="s">
        <v>13</v>
      </c>
      <c r="B40" s="12">
        <v>1714</v>
      </c>
      <c r="C40" s="12">
        <v>702</v>
      </c>
      <c r="D40" s="12">
        <v>79</v>
      </c>
      <c r="E40" s="12">
        <v>781</v>
      </c>
      <c r="F40" s="12">
        <v>407</v>
      </c>
      <c r="G40" s="12">
        <v>27</v>
      </c>
      <c r="H40" s="12">
        <v>434</v>
      </c>
      <c r="I40" s="12">
        <v>385</v>
      </c>
      <c r="J40" s="12">
        <v>21</v>
      </c>
      <c r="K40" s="12">
        <v>406</v>
      </c>
      <c r="L40" s="12"/>
      <c r="M40" s="12"/>
      <c r="N40" s="12"/>
      <c r="O40" s="12"/>
      <c r="P40" s="12"/>
      <c r="Q40" s="12"/>
      <c r="R40" s="12"/>
      <c r="S40" s="12"/>
      <c r="T40" s="12">
        <v>92</v>
      </c>
      <c r="U40" s="12">
        <v>1</v>
      </c>
      <c r="V40" s="12"/>
      <c r="W40" s="12">
        <v>93</v>
      </c>
    </row>
    <row r="41" spans="1:23" x14ac:dyDescent="0.35">
      <c r="A41" s="20" t="s">
        <v>106</v>
      </c>
      <c r="B41" s="12">
        <v>1714</v>
      </c>
      <c r="C41" s="12">
        <v>702</v>
      </c>
      <c r="D41" s="12">
        <v>79</v>
      </c>
      <c r="E41" s="12">
        <v>781</v>
      </c>
      <c r="F41" s="12">
        <v>407</v>
      </c>
      <c r="G41" s="12">
        <v>27</v>
      </c>
      <c r="H41" s="12">
        <v>434</v>
      </c>
      <c r="I41" s="12">
        <v>385</v>
      </c>
      <c r="J41" s="12">
        <v>21</v>
      </c>
      <c r="K41" s="12">
        <v>406</v>
      </c>
      <c r="L41" s="12"/>
      <c r="M41" s="12"/>
      <c r="N41" s="12"/>
      <c r="O41" s="12"/>
      <c r="P41" s="12"/>
      <c r="Q41" s="12"/>
      <c r="R41" s="12"/>
      <c r="S41" s="12"/>
      <c r="T41" s="12">
        <v>92</v>
      </c>
      <c r="U41" s="12">
        <v>1</v>
      </c>
      <c r="V41" s="12"/>
      <c r="W41" s="12">
        <v>93</v>
      </c>
    </row>
    <row r="42" spans="1:23" x14ac:dyDescent="0.35">
      <c r="A42" s="19" t="s">
        <v>14</v>
      </c>
      <c r="B42" s="12">
        <v>875</v>
      </c>
      <c r="C42" s="12">
        <v>362</v>
      </c>
      <c r="D42" s="12">
        <v>35</v>
      </c>
      <c r="E42" s="12">
        <v>397</v>
      </c>
      <c r="F42" s="12">
        <v>188</v>
      </c>
      <c r="G42" s="12">
        <v>16</v>
      </c>
      <c r="H42" s="12">
        <v>204</v>
      </c>
      <c r="I42" s="12">
        <v>164</v>
      </c>
      <c r="J42" s="12">
        <v>13</v>
      </c>
      <c r="K42" s="12">
        <v>177</v>
      </c>
      <c r="L42" s="12"/>
      <c r="M42" s="12"/>
      <c r="N42" s="12"/>
      <c r="O42" s="12"/>
      <c r="P42" s="12"/>
      <c r="Q42" s="12"/>
      <c r="R42" s="12"/>
      <c r="S42" s="12"/>
      <c r="T42" s="12">
        <v>86</v>
      </c>
      <c r="U42" s="12">
        <v>11</v>
      </c>
      <c r="V42" s="12"/>
      <c r="W42" s="12">
        <v>97</v>
      </c>
    </row>
    <row r="43" spans="1:23" x14ac:dyDescent="0.35">
      <c r="A43" s="20" t="s">
        <v>107</v>
      </c>
      <c r="B43" s="12">
        <v>875</v>
      </c>
      <c r="C43" s="12">
        <v>362</v>
      </c>
      <c r="D43" s="12">
        <v>35</v>
      </c>
      <c r="E43" s="12">
        <v>397</v>
      </c>
      <c r="F43" s="12">
        <v>188</v>
      </c>
      <c r="G43" s="12">
        <v>16</v>
      </c>
      <c r="H43" s="12">
        <v>204</v>
      </c>
      <c r="I43" s="12">
        <v>164</v>
      </c>
      <c r="J43" s="12">
        <v>13</v>
      </c>
      <c r="K43" s="12">
        <v>177</v>
      </c>
      <c r="L43" s="12"/>
      <c r="M43" s="12"/>
      <c r="N43" s="12"/>
      <c r="O43" s="12"/>
      <c r="P43" s="12"/>
      <c r="Q43" s="12"/>
      <c r="R43" s="12"/>
      <c r="S43" s="12"/>
      <c r="T43" s="12">
        <v>86</v>
      </c>
      <c r="U43" s="12">
        <v>11</v>
      </c>
      <c r="V43" s="12"/>
      <c r="W43" s="12">
        <v>97</v>
      </c>
    </row>
    <row r="44" spans="1:23" x14ac:dyDescent="0.35">
      <c r="A44" s="17" t="s">
        <v>25</v>
      </c>
      <c r="B44" s="18">
        <v>73</v>
      </c>
      <c r="C44" s="18">
        <v>35</v>
      </c>
      <c r="D44" s="18">
        <v>1</v>
      </c>
      <c r="E44" s="18">
        <v>36</v>
      </c>
      <c r="F44" s="18">
        <v>11</v>
      </c>
      <c r="G44" s="18">
        <v>1</v>
      </c>
      <c r="H44" s="18">
        <v>12</v>
      </c>
      <c r="I44" s="18">
        <v>13</v>
      </c>
      <c r="J44" s="18"/>
      <c r="K44" s="18">
        <v>13</v>
      </c>
      <c r="L44" s="18"/>
      <c r="M44" s="18"/>
      <c r="N44" s="18"/>
      <c r="O44" s="18"/>
      <c r="P44" s="18"/>
      <c r="Q44" s="18"/>
      <c r="R44" s="18"/>
      <c r="S44" s="18"/>
      <c r="T44" s="18">
        <v>12</v>
      </c>
      <c r="U44" s="18"/>
      <c r="V44" s="18"/>
      <c r="W44" s="18">
        <v>12</v>
      </c>
    </row>
    <row r="45" spans="1:23" x14ac:dyDescent="0.35">
      <c r="A45" s="19" t="s">
        <v>13</v>
      </c>
      <c r="B45" s="12">
        <v>73</v>
      </c>
      <c r="C45" s="12">
        <v>35</v>
      </c>
      <c r="D45" s="12">
        <v>1</v>
      </c>
      <c r="E45" s="12">
        <v>36</v>
      </c>
      <c r="F45" s="12">
        <v>11</v>
      </c>
      <c r="G45" s="12">
        <v>1</v>
      </c>
      <c r="H45" s="12">
        <v>12</v>
      </c>
      <c r="I45" s="12">
        <v>13</v>
      </c>
      <c r="J45" s="12"/>
      <c r="K45" s="12">
        <v>13</v>
      </c>
      <c r="L45" s="12"/>
      <c r="M45" s="12"/>
      <c r="N45" s="12"/>
      <c r="O45" s="12"/>
      <c r="P45" s="12"/>
      <c r="Q45" s="12"/>
      <c r="R45" s="12"/>
      <c r="S45" s="12"/>
      <c r="T45" s="12">
        <v>12</v>
      </c>
      <c r="U45" s="12"/>
      <c r="V45" s="12"/>
      <c r="W45" s="12">
        <v>12</v>
      </c>
    </row>
    <row r="46" spans="1:23" x14ac:dyDescent="0.35">
      <c r="A46" s="20" t="s">
        <v>126</v>
      </c>
      <c r="B46" s="12">
        <v>73</v>
      </c>
      <c r="C46" s="12">
        <v>35</v>
      </c>
      <c r="D46" s="12">
        <v>1</v>
      </c>
      <c r="E46" s="12">
        <v>36</v>
      </c>
      <c r="F46" s="12">
        <v>11</v>
      </c>
      <c r="G46" s="12">
        <v>1</v>
      </c>
      <c r="H46" s="12">
        <v>12</v>
      </c>
      <c r="I46" s="12">
        <v>13</v>
      </c>
      <c r="J46" s="12"/>
      <c r="K46" s="12">
        <v>13</v>
      </c>
      <c r="L46" s="12"/>
      <c r="M46" s="12"/>
      <c r="N46" s="12"/>
      <c r="O46" s="12"/>
      <c r="P46" s="12"/>
      <c r="Q46" s="12"/>
      <c r="R46" s="12"/>
      <c r="S46" s="12"/>
      <c r="T46" s="12">
        <v>12</v>
      </c>
      <c r="U46" s="12"/>
      <c r="V46" s="12"/>
      <c r="W46" s="12">
        <v>12</v>
      </c>
    </row>
    <row r="47" spans="1:23" x14ac:dyDescent="0.35">
      <c r="A47" s="17" t="s">
        <v>26</v>
      </c>
      <c r="B47" s="18">
        <v>1661</v>
      </c>
      <c r="C47" s="18">
        <v>504</v>
      </c>
      <c r="D47" s="18"/>
      <c r="E47" s="18">
        <v>504</v>
      </c>
      <c r="F47" s="18">
        <v>305</v>
      </c>
      <c r="G47" s="18"/>
      <c r="H47" s="18">
        <v>305</v>
      </c>
      <c r="I47" s="18">
        <v>333</v>
      </c>
      <c r="J47" s="18">
        <v>1</v>
      </c>
      <c r="K47" s="18">
        <v>334</v>
      </c>
      <c r="L47" s="18">
        <v>357</v>
      </c>
      <c r="M47" s="18">
        <v>14</v>
      </c>
      <c r="N47" s="18">
        <v>371</v>
      </c>
      <c r="O47" s="18"/>
      <c r="P47" s="18"/>
      <c r="Q47" s="18"/>
      <c r="R47" s="18"/>
      <c r="S47" s="18"/>
      <c r="T47" s="18">
        <v>141</v>
      </c>
      <c r="U47" s="18">
        <v>6</v>
      </c>
      <c r="V47" s="18"/>
      <c r="W47" s="18">
        <v>147</v>
      </c>
    </row>
    <row r="48" spans="1:23" x14ac:dyDescent="0.35">
      <c r="A48" s="19" t="s">
        <v>13</v>
      </c>
      <c r="B48" s="12">
        <v>1584</v>
      </c>
      <c r="C48" s="12">
        <v>465</v>
      </c>
      <c r="D48" s="12"/>
      <c r="E48" s="12">
        <v>465</v>
      </c>
      <c r="F48" s="12">
        <v>289</v>
      </c>
      <c r="G48" s="12"/>
      <c r="H48" s="12">
        <v>289</v>
      </c>
      <c r="I48" s="12">
        <v>316</v>
      </c>
      <c r="J48" s="12">
        <v>1</v>
      </c>
      <c r="K48" s="12">
        <v>317</v>
      </c>
      <c r="L48" s="12">
        <v>357</v>
      </c>
      <c r="M48" s="12">
        <v>14</v>
      </c>
      <c r="N48" s="12">
        <v>371</v>
      </c>
      <c r="O48" s="12"/>
      <c r="P48" s="12"/>
      <c r="Q48" s="12"/>
      <c r="R48" s="12"/>
      <c r="S48" s="12"/>
      <c r="T48" s="12">
        <v>136</v>
      </c>
      <c r="U48" s="12">
        <v>6</v>
      </c>
      <c r="V48" s="12"/>
      <c r="W48" s="12">
        <v>142</v>
      </c>
    </row>
    <row r="49" spans="1:23" x14ac:dyDescent="0.35">
      <c r="A49" s="20" t="s">
        <v>129</v>
      </c>
      <c r="B49" s="12">
        <v>128</v>
      </c>
      <c r="C49" s="12">
        <v>35</v>
      </c>
      <c r="D49" s="12"/>
      <c r="E49" s="12">
        <v>35</v>
      </c>
      <c r="F49" s="12">
        <v>24</v>
      </c>
      <c r="G49" s="12"/>
      <c r="H49" s="12">
        <v>24</v>
      </c>
      <c r="I49" s="12">
        <v>24</v>
      </c>
      <c r="J49" s="12"/>
      <c r="K49" s="12">
        <v>24</v>
      </c>
      <c r="L49" s="12">
        <v>38</v>
      </c>
      <c r="M49" s="12"/>
      <c r="N49" s="12">
        <v>38</v>
      </c>
      <c r="O49" s="12"/>
      <c r="P49" s="12"/>
      <c r="Q49" s="12"/>
      <c r="R49" s="12"/>
      <c r="S49" s="12"/>
      <c r="T49" s="12">
        <v>7</v>
      </c>
      <c r="U49" s="12"/>
      <c r="V49" s="12"/>
      <c r="W49" s="12">
        <v>7</v>
      </c>
    </row>
    <row r="50" spans="1:23" x14ac:dyDescent="0.35">
      <c r="A50" s="20" t="s">
        <v>130</v>
      </c>
      <c r="B50" s="12">
        <v>103</v>
      </c>
      <c r="C50" s="12">
        <v>31</v>
      </c>
      <c r="D50" s="12"/>
      <c r="E50" s="12">
        <v>31</v>
      </c>
      <c r="F50" s="12">
        <v>19</v>
      </c>
      <c r="G50" s="12"/>
      <c r="H50" s="12">
        <v>19</v>
      </c>
      <c r="I50" s="12">
        <v>23</v>
      </c>
      <c r="J50" s="12"/>
      <c r="K50" s="12">
        <v>23</v>
      </c>
      <c r="L50" s="12">
        <v>24</v>
      </c>
      <c r="M50" s="12"/>
      <c r="N50" s="12">
        <v>24</v>
      </c>
      <c r="O50" s="12"/>
      <c r="P50" s="12"/>
      <c r="Q50" s="12"/>
      <c r="R50" s="12"/>
      <c r="S50" s="12"/>
      <c r="T50" s="12">
        <v>6</v>
      </c>
      <c r="U50" s="12"/>
      <c r="V50" s="12"/>
      <c r="W50" s="12">
        <v>6</v>
      </c>
    </row>
    <row r="51" spans="1:23" x14ac:dyDescent="0.35">
      <c r="A51" s="20" t="s">
        <v>131</v>
      </c>
      <c r="B51" s="12">
        <v>92</v>
      </c>
      <c r="C51" s="12">
        <v>45</v>
      </c>
      <c r="D51" s="12"/>
      <c r="E51" s="12">
        <v>45</v>
      </c>
      <c r="F51" s="12">
        <v>20</v>
      </c>
      <c r="G51" s="12"/>
      <c r="H51" s="12">
        <v>20</v>
      </c>
      <c r="I51" s="12">
        <v>15</v>
      </c>
      <c r="J51" s="12"/>
      <c r="K51" s="12">
        <v>15</v>
      </c>
      <c r="L51" s="12">
        <v>11</v>
      </c>
      <c r="M51" s="12"/>
      <c r="N51" s="12">
        <v>11</v>
      </c>
      <c r="O51" s="12"/>
      <c r="P51" s="12"/>
      <c r="Q51" s="12"/>
      <c r="R51" s="12"/>
      <c r="S51" s="12"/>
      <c r="T51" s="12">
        <v>1</v>
      </c>
      <c r="U51" s="12"/>
      <c r="V51" s="12"/>
      <c r="W51" s="12">
        <v>1</v>
      </c>
    </row>
    <row r="52" spans="1:23" x14ac:dyDescent="0.35">
      <c r="A52" s="20" t="s">
        <v>132</v>
      </c>
      <c r="B52" s="12">
        <v>171</v>
      </c>
      <c r="C52" s="12">
        <v>40</v>
      </c>
      <c r="D52" s="12"/>
      <c r="E52" s="12">
        <v>40</v>
      </c>
      <c r="F52" s="12">
        <v>40</v>
      </c>
      <c r="G52" s="12"/>
      <c r="H52" s="12">
        <v>40</v>
      </c>
      <c r="I52" s="12">
        <v>45</v>
      </c>
      <c r="J52" s="12"/>
      <c r="K52" s="12">
        <v>45</v>
      </c>
      <c r="L52" s="12">
        <v>34</v>
      </c>
      <c r="M52" s="12"/>
      <c r="N52" s="12">
        <v>34</v>
      </c>
      <c r="O52" s="12"/>
      <c r="P52" s="12"/>
      <c r="Q52" s="12"/>
      <c r="R52" s="12"/>
      <c r="S52" s="12"/>
      <c r="T52" s="12">
        <v>11</v>
      </c>
      <c r="U52" s="12">
        <v>1</v>
      </c>
      <c r="V52" s="12"/>
      <c r="W52" s="12">
        <v>12</v>
      </c>
    </row>
    <row r="53" spans="1:23" x14ac:dyDescent="0.35">
      <c r="A53" s="20" t="s">
        <v>133</v>
      </c>
      <c r="B53" s="12">
        <v>190</v>
      </c>
      <c r="C53" s="12">
        <v>33</v>
      </c>
      <c r="D53" s="12"/>
      <c r="E53" s="12">
        <v>33</v>
      </c>
      <c r="F53" s="12">
        <v>36</v>
      </c>
      <c r="G53" s="12"/>
      <c r="H53" s="12">
        <v>36</v>
      </c>
      <c r="I53" s="12">
        <v>41</v>
      </c>
      <c r="J53" s="12"/>
      <c r="K53" s="12">
        <v>41</v>
      </c>
      <c r="L53" s="12">
        <v>50</v>
      </c>
      <c r="M53" s="12">
        <v>5</v>
      </c>
      <c r="N53" s="12">
        <v>55</v>
      </c>
      <c r="O53" s="12"/>
      <c r="P53" s="12"/>
      <c r="Q53" s="12"/>
      <c r="R53" s="12"/>
      <c r="S53" s="12"/>
      <c r="T53" s="12">
        <v>23</v>
      </c>
      <c r="U53" s="12">
        <v>2</v>
      </c>
      <c r="V53" s="12"/>
      <c r="W53" s="12">
        <v>25</v>
      </c>
    </row>
    <row r="54" spans="1:23" x14ac:dyDescent="0.35">
      <c r="A54" s="20" t="s">
        <v>134</v>
      </c>
      <c r="B54" s="12">
        <v>127</v>
      </c>
      <c r="C54" s="12">
        <v>41</v>
      </c>
      <c r="D54" s="12"/>
      <c r="E54" s="12">
        <v>41</v>
      </c>
      <c r="F54" s="12">
        <v>20</v>
      </c>
      <c r="G54" s="12"/>
      <c r="H54" s="12">
        <v>20</v>
      </c>
      <c r="I54" s="12">
        <v>28</v>
      </c>
      <c r="J54" s="12"/>
      <c r="K54" s="12">
        <v>28</v>
      </c>
      <c r="L54" s="12">
        <v>25</v>
      </c>
      <c r="M54" s="12"/>
      <c r="N54" s="12">
        <v>25</v>
      </c>
      <c r="O54" s="12"/>
      <c r="P54" s="12"/>
      <c r="Q54" s="12"/>
      <c r="R54" s="12"/>
      <c r="S54" s="12"/>
      <c r="T54" s="12">
        <v>13</v>
      </c>
      <c r="U54" s="12"/>
      <c r="V54" s="12"/>
      <c r="W54" s="12">
        <v>13</v>
      </c>
    </row>
    <row r="55" spans="1:23" x14ac:dyDescent="0.35">
      <c r="A55" s="20" t="s">
        <v>135</v>
      </c>
      <c r="B55" s="12">
        <v>179</v>
      </c>
      <c r="C55" s="12">
        <v>41</v>
      </c>
      <c r="D55" s="12"/>
      <c r="E55" s="12">
        <v>41</v>
      </c>
      <c r="F55" s="12">
        <v>36</v>
      </c>
      <c r="G55" s="12"/>
      <c r="H55" s="12">
        <v>36</v>
      </c>
      <c r="I55" s="12">
        <v>39</v>
      </c>
      <c r="J55" s="12">
        <v>1</v>
      </c>
      <c r="K55" s="12">
        <v>40</v>
      </c>
      <c r="L55" s="12">
        <v>41</v>
      </c>
      <c r="M55" s="12">
        <v>3</v>
      </c>
      <c r="N55" s="12">
        <v>44</v>
      </c>
      <c r="O55" s="12"/>
      <c r="P55" s="12"/>
      <c r="Q55" s="12"/>
      <c r="R55" s="12"/>
      <c r="S55" s="12"/>
      <c r="T55" s="12">
        <v>17</v>
      </c>
      <c r="U55" s="12">
        <v>1</v>
      </c>
      <c r="V55" s="12"/>
      <c r="W55" s="12">
        <v>18</v>
      </c>
    </row>
    <row r="56" spans="1:23" x14ac:dyDescent="0.35">
      <c r="A56" s="20" t="s">
        <v>136</v>
      </c>
      <c r="B56" s="12">
        <v>179</v>
      </c>
      <c r="C56" s="12">
        <v>39</v>
      </c>
      <c r="D56" s="12"/>
      <c r="E56" s="12">
        <v>39</v>
      </c>
      <c r="F56" s="12">
        <v>32</v>
      </c>
      <c r="G56" s="12"/>
      <c r="H56" s="12">
        <v>32</v>
      </c>
      <c r="I56" s="12">
        <v>32</v>
      </c>
      <c r="J56" s="12"/>
      <c r="K56" s="12">
        <v>32</v>
      </c>
      <c r="L56" s="12">
        <v>45</v>
      </c>
      <c r="M56" s="12">
        <v>6</v>
      </c>
      <c r="N56" s="12">
        <v>51</v>
      </c>
      <c r="O56" s="12"/>
      <c r="P56" s="12"/>
      <c r="Q56" s="12"/>
      <c r="R56" s="12"/>
      <c r="S56" s="12"/>
      <c r="T56" s="12">
        <v>24</v>
      </c>
      <c r="U56" s="12">
        <v>1</v>
      </c>
      <c r="V56" s="12"/>
      <c r="W56" s="12">
        <v>25</v>
      </c>
    </row>
    <row r="57" spans="1:23" x14ac:dyDescent="0.35">
      <c r="A57" s="20" t="s">
        <v>138</v>
      </c>
      <c r="B57" s="12">
        <v>120</v>
      </c>
      <c r="C57" s="12">
        <v>44</v>
      </c>
      <c r="D57" s="12"/>
      <c r="E57" s="12">
        <v>44</v>
      </c>
      <c r="F57" s="12">
        <v>22</v>
      </c>
      <c r="G57" s="12"/>
      <c r="H57" s="12">
        <v>22</v>
      </c>
      <c r="I57" s="12">
        <v>19</v>
      </c>
      <c r="J57" s="12"/>
      <c r="K57" s="12">
        <v>19</v>
      </c>
      <c r="L57" s="12">
        <v>24</v>
      </c>
      <c r="M57" s="12"/>
      <c r="N57" s="12">
        <v>24</v>
      </c>
      <c r="O57" s="12"/>
      <c r="P57" s="12"/>
      <c r="Q57" s="12"/>
      <c r="R57" s="12"/>
      <c r="S57" s="12"/>
      <c r="T57" s="12">
        <v>10</v>
      </c>
      <c r="U57" s="12">
        <v>1</v>
      </c>
      <c r="V57" s="12"/>
      <c r="W57" s="12">
        <v>11</v>
      </c>
    </row>
    <row r="58" spans="1:23" x14ac:dyDescent="0.35">
      <c r="A58" s="20" t="s">
        <v>473</v>
      </c>
      <c r="B58" s="12">
        <v>69</v>
      </c>
      <c r="C58" s="12">
        <v>30</v>
      </c>
      <c r="D58" s="12"/>
      <c r="E58" s="12">
        <v>30</v>
      </c>
      <c r="F58" s="12">
        <v>7</v>
      </c>
      <c r="G58" s="12"/>
      <c r="H58" s="12">
        <v>7</v>
      </c>
      <c r="I58" s="12">
        <v>10</v>
      </c>
      <c r="J58" s="12"/>
      <c r="K58" s="12">
        <v>10</v>
      </c>
      <c r="L58" s="12">
        <v>18</v>
      </c>
      <c r="M58" s="12"/>
      <c r="N58" s="12">
        <v>18</v>
      </c>
      <c r="O58" s="12"/>
      <c r="P58" s="12"/>
      <c r="Q58" s="12"/>
      <c r="R58" s="12"/>
      <c r="S58" s="12"/>
      <c r="T58" s="12">
        <v>4</v>
      </c>
      <c r="U58" s="12"/>
      <c r="V58" s="12"/>
      <c r="W58" s="12">
        <v>4</v>
      </c>
    </row>
    <row r="59" spans="1:23" x14ac:dyDescent="0.35">
      <c r="A59" s="20" t="s">
        <v>139</v>
      </c>
      <c r="B59" s="12">
        <v>88</v>
      </c>
      <c r="C59" s="12">
        <v>35</v>
      </c>
      <c r="D59" s="12"/>
      <c r="E59" s="12">
        <v>35</v>
      </c>
      <c r="F59" s="12">
        <v>15</v>
      </c>
      <c r="G59" s="12"/>
      <c r="H59" s="12">
        <v>15</v>
      </c>
      <c r="I59" s="12">
        <v>16</v>
      </c>
      <c r="J59" s="12"/>
      <c r="K59" s="12">
        <v>16</v>
      </c>
      <c r="L59" s="12">
        <v>19</v>
      </c>
      <c r="M59" s="12"/>
      <c r="N59" s="12">
        <v>19</v>
      </c>
      <c r="O59" s="12"/>
      <c r="P59" s="12"/>
      <c r="Q59" s="12"/>
      <c r="R59" s="12"/>
      <c r="S59" s="12"/>
      <c r="T59" s="12">
        <v>3</v>
      </c>
      <c r="U59" s="12"/>
      <c r="V59" s="12"/>
      <c r="W59" s="12">
        <v>3</v>
      </c>
    </row>
    <row r="60" spans="1:23" x14ac:dyDescent="0.35">
      <c r="A60" s="20" t="s">
        <v>474</v>
      </c>
      <c r="B60" s="12">
        <v>138</v>
      </c>
      <c r="C60" s="12">
        <v>51</v>
      </c>
      <c r="D60" s="12"/>
      <c r="E60" s="12">
        <v>51</v>
      </c>
      <c r="F60" s="12">
        <v>18</v>
      </c>
      <c r="G60" s="12"/>
      <c r="H60" s="12">
        <v>18</v>
      </c>
      <c r="I60" s="12">
        <v>24</v>
      </c>
      <c r="J60" s="12"/>
      <c r="K60" s="12">
        <v>24</v>
      </c>
      <c r="L60" s="12">
        <v>28</v>
      </c>
      <c r="M60" s="12"/>
      <c r="N60" s="12">
        <v>28</v>
      </c>
      <c r="O60" s="12"/>
      <c r="P60" s="12"/>
      <c r="Q60" s="12"/>
      <c r="R60" s="12"/>
      <c r="S60" s="12"/>
      <c r="T60" s="12">
        <v>17</v>
      </c>
      <c r="U60" s="12"/>
      <c r="V60" s="12"/>
      <c r="W60" s="12">
        <v>17</v>
      </c>
    </row>
    <row r="61" spans="1:23" x14ac:dyDescent="0.35">
      <c r="A61" s="19" t="s">
        <v>14</v>
      </c>
      <c r="B61" s="12">
        <v>77</v>
      </c>
      <c r="C61" s="12">
        <v>39</v>
      </c>
      <c r="D61" s="12"/>
      <c r="E61" s="12">
        <v>39</v>
      </c>
      <c r="F61" s="12">
        <v>16</v>
      </c>
      <c r="G61" s="12"/>
      <c r="H61" s="12">
        <v>16</v>
      </c>
      <c r="I61" s="12">
        <v>17</v>
      </c>
      <c r="J61" s="12"/>
      <c r="K61" s="12">
        <v>17</v>
      </c>
      <c r="L61" s="12"/>
      <c r="M61" s="12"/>
      <c r="N61" s="12"/>
      <c r="O61" s="12"/>
      <c r="P61" s="12"/>
      <c r="Q61" s="12"/>
      <c r="R61" s="12"/>
      <c r="S61" s="12"/>
      <c r="T61" s="12">
        <v>5</v>
      </c>
      <c r="U61" s="12"/>
      <c r="V61" s="12"/>
      <c r="W61" s="12">
        <v>5</v>
      </c>
    </row>
    <row r="62" spans="1:23" x14ac:dyDescent="0.35">
      <c r="A62" s="20" t="s">
        <v>141</v>
      </c>
      <c r="B62" s="12">
        <v>77</v>
      </c>
      <c r="C62" s="12">
        <v>39</v>
      </c>
      <c r="D62" s="12"/>
      <c r="E62" s="12">
        <v>39</v>
      </c>
      <c r="F62" s="12">
        <v>16</v>
      </c>
      <c r="G62" s="12"/>
      <c r="H62" s="12">
        <v>16</v>
      </c>
      <c r="I62" s="12">
        <v>17</v>
      </c>
      <c r="J62" s="12"/>
      <c r="K62" s="12">
        <v>17</v>
      </c>
      <c r="L62" s="12"/>
      <c r="M62" s="12"/>
      <c r="N62" s="12"/>
      <c r="O62" s="12"/>
      <c r="P62" s="12"/>
      <c r="Q62" s="12"/>
      <c r="R62" s="12"/>
      <c r="S62" s="12"/>
      <c r="T62" s="12">
        <v>5</v>
      </c>
      <c r="U62" s="12"/>
      <c r="V62" s="12"/>
      <c r="W62" s="12">
        <v>5</v>
      </c>
    </row>
    <row r="63" spans="1:23" x14ac:dyDescent="0.35">
      <c r="A63" s="17" t="s">
        <v>27</v>
      </c>
      <c r="B63" s="18">
        <v>1114</v>
      </c>
      <c r="C63" s="18">
        <v>438</v>
      </c>
      <c r="D63" s="18"/>
      <c r="E63" s="18">
        <v>438</v>
      </c>
      <c r="F63" s="18">
        <v>314</v>
      </c>
      <c r="G63" s="18"/>
      <c r="H63" s="18">
        <v>314</v>
      </c>
      <c r="I63" s="18">
        <v>264</v>
      </c>
      <c r="J63" s="18"/>
      <c r="K63" s="18">
        <v>264</v>
      </c>
      <c r="L63" s="18"/>
      <c r="M63" s="18"/>
      <c r="N63" s="18"/>
      <c r="O63" s="18"/>
      <c r="P63" s="18"/>
      <c r="Q63" s="18"/>
      <c r="R63" s="18"/>
      <c r="S63" s="18"/>
      <c r="T63" s="18">
        <v>98</v>
      </c>
      <c r="U63" s="18"/>
      <c r="V63" s="18"/>
      <c r="W63" s="18">
        <v>98</v>
      </c>
    </row>
    <row r="64" spans="1:23" x14ac:dyDescent="0.35">
      <c r="A64" s="19" t="s">
        <v>13</v>
      </c>
      <c r="B64" s="12">
        <v>559</v>
      </c>
      <c r="C64" s="12">
        <v>237</v>
      </c>
      <c r="D64" s="12"/>
      <c r="E64" s="12">
        <v>237</v>
      </c>
      <c r="F64" s="12">
        <v>159</v>
      </c>
      <c r="G64" s="12"/>
      <c r="H64" s="12">
        <v>159</v>
      </c>
      <c r="I64" s="12">
        <v>133</v>
      </c>
      <c r="J64" s="12"/>
      <c r="K64" s="12">
        <v>133</v>
      </c>
      <c r="L64" s="12"/>
      <c r="M64" s="12"/>
      <c r="N64" s="12"/>
      <c r="O64" s="12"/>
      <c r="P64" s="12"/>
      <c r="Q64" s="12"/>
      <c r="R64" s="12"/>
      <c r="S64" s="12"/>
      <c r="T64" s="12">
        <v>30</v>
      </c>
      <c r="U64" s="12"/>
      <c r="V64" s="12"/>
      <c r="W64" s="12">
        <v>30</v>
      </c>
    </row>
    <row r="65" spans="1:23" x14ac:dyDescent="0.35">
      <c r="A65" s="20" t="s">
        <v>155</v>
      </c>
      <c r="B65" s="12">
        <v>468</v>
      </c>
      <c r="C65" s="12">
        <v>192</v>
      </c>
      <c r="D65" s="12"/>
      <c r="E65" s="12">
        <v>192</v>
      </c>
      <c r="F65" s="12">
        <v>131</v>
      </c>
      <c r="G65" s="12"/>
      <c r="H65" s="12">
        <v>131</v>
      </c>
      <c r="I65" s="12">
        <v>115</v>
      </c>
      <c r="J65" s="12"/>
      <c r="K65" s="12">
        <v>115</v>
      </c>
      <c r="L65" s="12"/>
      <c r="M65" s="12"/>
      <c r="N65" s="12"/>
      <c r="O65" s="12"/>
      <c r="P65" s="12"/>
      <c r="Q65" s="12"/>
      <c r="R65" s="12"/>
      <c r="S65" s="12"/>
      <c r="T65" s="12">
        <v>30</v>
      </c>
      <c r="U65" s="12"/>
      <c r="V65" s="12"/>
      <c r="W65" s="12">
        <v>30</v>
      </c>
    </row>
    <row r="66" spans="1:23" x14ac:dyDescent="0.35">
      <c r="A66" s="20" t="s">
        <v>156</v>
      </c>
      <c r="B66" s="12">
        <v>91</v>
      </c>
      <c r="C66" s="12">
        <v>45</v>
      </c>
      <c r="D66" s="12"/>
      <c r="E66" s="12">
        <v>45</v>
      </c>
      <c r="F66" s="12">
        <v>28</v>
      </c>
      <c r="G66" s="12"/>
      <c r="H66" s="12">
        <v>28</v>
      </c>
      <c r="I66" s="12">
        <v>18</v>
      </c>
      <c r="J66" s="12"/>
      <c r="K66" s="12">
        <v>18</v>
      </c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1:23" x14ac:dyDescent="0.35">
      <c r="A67" s="19" t="s">
        <v>14</v>
      </c>
      <c r="B67" s="12">
        <v>555</v>
      </c>
      <c r="C67" s="12">
        <v>201</v>
      </c>
      <c r="D67" s="12"/>
      <c r="E67" s="12">
        <v>201</v>
      </c>
      <c r="F67" s="12">
        <v>155</v>
      </c>
      <c r="G67" s="12"/>
      <c r="H67" s="12">
        <v>155</v>
      </c>
      <c r="I67" s="12">
        <v>131</v>
      </c>
      <c r="J67" s="12"/>
      <c r="K67" s="12">
        <v>131</v>
      </c>
      <c r="L67" s="12"/>
      <c r="M67" s="12"/>
      <c r="N67" s="12"/>
      <c r="O67" s="12"/>
      <c r="P67" s="12"/>
      <c r="Q67" s="12"/>
      <c r="R67" s="12"/>
      <c r="S67" s="12"/>
      <c r="T67" s="12">
        <v>68</v>
      </c>
      <c r="U67" s="12"/>
      <c r="V67" s="12"/>
      <c r="W67" s="12">
        <v>68</v>
      </c>
    </row>
    <row r="68" spans="1:23" x14ac:dyDescent="0.35">
      <c r="A68" s="20" t="s">
        <v>157</v>
      </c>
      <c r="B68" s="12">
        <v>492</v>
      </c>
      <c r="C68" s="12">
        <v>201</v>
      </c>
      <c r="D68" s="12"/>
      <c r="E68" s="12">
        <v>201</v>
      </c>
      <c r="F68" s="12">
        <v>132</v>
      </c>
      <c r="G68" s="12"/>
      <c r="H68" s="12">
        <v>132</v>
      </c>
      <c r="I68" s="12">
        <v>119</v>
      </c>
      <c r="J68" s="12"/>
      <c r="K68" s="12">
        <v>119</v>
      </c>
      <c r="L68" s="12"/>
      <c r="M68" s="12"/>
      <c r="N68" s="12"/>
      <c r="O68" s="12"/>
      <c r="P68" s="12"/>
      <c r="Q68" s="12"/>
      <c r="R68" s="12"/>
      <c r="S68" s="12"/>
      <c r="T68" s="12">
        <v>40</v>
      </c>
      <c r="U68" s="12"/>
      <c r="V68" s="12"/>
      <c r="W68" s="12">
        <v>40</v>
      </c>
    </row>
    <row r="69" spans="1:23" x14ac:dyDescent="0.35">
      <c r="A69" s="20" t="s">
        <v>158</v>
      </c>
      <c r="B69" s="12">
        <v>63</v>
      </c>
      <c r="C69" s="12"/>
      <c r="D69" s="12"/>
      <c r="E69" s="12"/>
      <c r="F69" s="12">
        <v>23</v>
      </c>
      <c r="G69" s="12"/>
      <c r="H69" s="12">
        <v>23</v>
      </c>
      <c r="I69" s="12">
        <v>12</v>
      </c>
      <c r="J69" s="12"/>
      <c r="K69" s="12">
        <v>12</v>
      </c>
      <c r="L69" s="12"/>
      <c r="M69" s="12"/>
      <c r="N69" s="12"/>
      <c r="O69" s="12"/>
      <c r="P69" s="12"/>
      <c r="Q69" s="12"/>
      <c r="R69" s="12"/>
      <c r="S69" s="12"/>
      <c r="T69" s="12">
        <v>28</v>
      </c>
      <c r="U69" s="12"/>
      <c r="V69" s="12"/>
      <c r="W69" s="12">
        <v>28</v>
      </c>
    </row>
    <row r="70" spans="1:23" x14ac:dyDescent="0.35">
      <c r="A70" s="17" t="s">
        <v>28</v>
      </c>
      <c r="B70" s="18">
        <v>252</v>
      </c>
      <c r="C70" s="18">
        <v>90</v>
      </c>
      <c r="D70" s="18"/>
      <c r="E70" s="18">
        <v>90</v>
      </c>
      <c r="F70" s="18">
        <v>68</v>
      </c>
      <c r="G70" s="18"/>
      <c r="H70" s="18">
        <v>68</v>
      </c>
      <c r="I70" s="18">
        <v>61</v>
      </c>
      <c r="J70" s="18"/>
      <c r="K70" s="18">
        <v>61</v>
      </c>
      <c r="L70" s="18"/>
      <c r="M70" s="18"/>
      <c r="N70" s="18"/>
      <c r="O70" s="18"/>
      <c r="P70" s="18"/>
      <c r="Q70" s="18"/>
      <c r="R70" s="18"/>
      <c r="S70" s="18"/>
      <c r="T70" s="18">
        <v>33</v>
      </c>
      <c r="U70" s="18"/>
      <c r="V70" s="18"/>
      <c r="W70" s="18">
        <v>33</v>
      </c>
    </row>
    <row r="71" spans="1:23" x14ac:dyDescent="0.35">
      <c r="A71" s="19" t="s">
        <v>13</v>
      </c>
      <c r="B71" s="12">
        <v>252</v>
      </c>
      <c r="C71" s="12">
        <v>90</v>
      </c>
      <c r="D71" s="12"/>
      <c r="E71" s="12">
        <v>90</v>
      </c>
      <c r="F71" s="12">
        <v>68</v>
      </c>
      <c r="G71" s="12"/>
      <c r="H71" s="12">
        <v>68</v>
      </c>
      <c r="I71" s="12">
        <v>61</v>
      </c>
      <c r="J71" s="12"/>
      <c r="K71" s="12">
        <v>61</v>
      </c>
      <c r="L71" s="12"/>
      <c r="M71" s="12"/>
      <c r="N71" s="12"/>
      <c r="O71" s="12"/>
      <c r="P71" s="12"/>
      <c r="Q71" s="12"/>
      <c r="R71" s="12"/>
      <c r="S71" s="12"/>
      <c r="T71" s="12">
        <v>33</v>
      </c>
      <c r="U71" s="12"/>
      <c r="V71" s="12"/>
      <c r="W71" s="12">
        <v>33</v>
      </c>
    </row>
    <row r="72" spans="1:23" x14ac:dyDescent="0.35">
      <c r="A72" s="20" t="s">
        <v>163</v>
      </c>
      <c r="B72" s="12">
        <v>126</v>
      </c>
      <c r="C72" s="12">
        <v>43</v>
      </c>
      <c r="D72" s="12"/>
      <c r="E72" s="12">
        <v>43</v>
      </c>
      <c r="F72" s="12">
        <v>34</v>
      </c>
      <c r="G72" s="12"/>
      <c r="H72" s="12">
        <v>34</v>
      </c>
      <c r="I72" s="12">
        <v>24</v>
      </c>
      <c r="J72" s="12"/>
      <c r="K72" s="12">
        <v>24</v>
      </c>
      <c r="L72" s="12"/>
      <c r="M72" s="12"/>
      <c r="N72" s="12"/>
      <c r="O72" s="12"/>
      <c r="P72" s="12"/>
      <c r="Q72" s="12"/>
      <c r="R72" s="12"/>
      <c r="S72" s="12"/>
      <c r="T72" s="12">
        <v>25</v>
      </c>
      <c r="U72" s="12"/>
      <c r="V72" s="12"/>
      <c r="W72" s="12">
        <v>25</v>
      </c>
    </row>
    <row r="73" spans="1:23" x14ac:dyDescent="0.35">
      <c r="A73" s="20" t="s">
        <v>164</v>
      </c>
      <c r="B73" s="12">
        <v>126</v>
      </c>
      <c r="C73" s="12">
        <v>47</v>
      </c>
      <c r="D73" s="12"/>
      <c r="E73" s="12">
        <v>47</v>
      </c>
      <c r="F73" s="12">
        <v>34</v>
      </c>
      <c r="G73" s="12"/>
      <c r="H73" s="12">
        <v>34</v>
      </c>
      <c r="I73" s="12">
        <v>37</v>
      </c>
      <c r="J73" s="12"/>
      <c r="K73" s="12">
        <v>37</v>
      </c>
      <c r="L73" s="12"/>
      <c r="M73" s="12"/>
      <c r="N73" s="12"/>
      <c r="O73" s="12"/>
      <c r="P73" s="12"/>
      <c r="Q73" s="12"/>
      <c r="R73" s="12"/>
      <c r="S73" s="12"/>
      <c r="T73" s="12">
        <v>8</v>
      </c>
      <c r="U73" s="12"/>
      <c r="V73" s="12"/>
      <c r="W73" s="12">
        <v>8</v>
      </c>
    </row>
    <row r="74" spans="1:23" x14ac:dyDescent="0.35">
      <c r="A74" s="17" t="s">
        <v>29</v>
      </c>
      <c r="B74" s="18">
        <v>471</v>
      </c>
      <c r="C74" s="18">
        <v>215</v>
      </c>
      <c r="D74" s="18">
        <v>4</v>
      </c>
      <c r="E74" s="18">
        <v>219</v>
      </c>
      <c r="F74" s="18">
        <v>86</v>
      </c>
      <c r="G74" s="18"/>
      <c r="H74" s="18">
        <v>86</v>
      </c>
      <c r="I74" s="18">
        <v>133</v>
      </c>
      <c r="J74" s="18"/>
      <c r="K74" s="18">
        <v>133</v>
      </c>
      <c r="L74" s="18"/>
      <c r="M74" s="18"/>
      <c r="N74" s="18"/>
      <c r="O74" s="18"/>
      <c r="P74" s="18"/>
      <c r="Q74" s="18"/>
      <c r="R74" s="18"/>
      <c r="S74" s="18"/>
      <c r="T74" s="18">
        <v>33</v>
      </c>
      <c r="U74" s="18"/>
      <c r="V74" s="18"/>
      <c r="W74" s="18">
        <v>33</v>
      </c>
    </row>
    <row r="75" spans="1:23" x14ac:dyDescent="0.35">
      <c r="A75" s="19" t="s">
        <v>13</v>
      </c>
      <c r="B75" s="12">
        <v>280</v>
      </c>
      <c r="C75" s="12">
        <v>112</v>
      </c>
      <c r="D75" s="12"/>
      <c r="E75" s="12">
        <v>112</v>
      </c>
      <c r="F75" s="12">
        <v>66</v>
      </c>
      <c r="G75" s="12"/>
      <c r="H75" s="12">
        <v>66</v>
      </c>
      <c r="I75" s="12">
        <v>83</v>
      </c>
      <c r="J75" s="12"/>
      <c r="K75" s="12">
        <v>83</v>
      </c>
      <c r="L75" s="12"/>
      <c r="M75" s="12"/>
      <c r="N75" s="12"/>
      <c r="O75" s="12"/>
      <c r="P75" s="12"/>
      <c r="Q75" s="12"/>
      <c r="R75" s="12"/>
      <c r="S75" s="12"/>
      <c r="T75" s="12">
        <v>19</v>
      </c>
      <c r="U75" s="12"/>
      <c r="V75" s="12"/>
      <c r="W75" s="12">
        <v>19</v>
      </c>
    </row>
    <row r="76" spans="1:23" x14ac:dyDescent="0.35">
      <c r="A76" s="20" t="s">
        <v>168</v>
      </c>
      <c r="B76" s="12">
        <v>72</v>
      </c>
      <c r="C76" s="12">
        <v>33</v>
      </c>
      <c r="D76" s="12"/>
      <c r="E76" s="12">
        <v>33</v>
      </c>
      <c r="F76" s="12">
        <v>19</v>
      </c>
      <c r="G76" s="12"/>
      <c r="H76" s="12">
        <v>19</v>
      </c>
      <c r="I76" s="12">
        <v>20</v>
      </c>
      <c r="J76" s="12"/>
      <c r="K76" s="12">
        <v>20</v>
      </c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</row>
    <row r="77" spans="1:23" x14ac:dyDescent="0.35">
      <c r="A77" s="20" t="s">
        <v>169</v>
      </c>
      <c r="B77" s="12">
        <v>150</v>
      </c>
      <c r="C77" s="12">
        <v>65</v>
      </c>
      <c r="D77" s="12"/>
      <c r="E77" s="12">
        <v>65</v>
      </c>
      <c r="F77" s="12">
        <v>27</v>
      </c>
      <c r="G77" s="12"/>
      <c r="H77" s="12">
        <v>27</v>
      </c>
      <c r="I77" s="12">
        <v>44</v>
      </c>
      <c r="J77" s="12"/>
      <c r="K77" s="12">
        <v>44</v>
      </c>
      <c r="L77" s="12"/>
      <c r="M77" s="12"/>
      <c r="N77" s="12"/>
      <c r="O77" s="12"/>
      <c r="P77" s="12"/>
      <c r="Q77" s="12"/>
      <c r="R77" s="12"/>
      <c r="S77" s="12"/>
      <c r="T77" s="12">
        <v>14</v>
      </c>
      <c r="U77" s="12"/>
      <c r="V77" s="12"/>
      <c r="W77" s="12">
        <v>14</v>
      </c>
    </row>
    <row r="78" spans="1:23" x14ac:dyDescent="0.35">
      <c r="A78" s="20" t="s">
        <v>170</v>
      </c>
      <c r="B78" s="12">
        <v>58</v>
      </c>
      <c r="C78" s="12">
        <v>14</v>
      </c>
      <c r="D78" s="12"/>
      <c r="E78" s="12">
        <v>14</v>
      </c>
      <c r="F78" s="12">
        <v>20</v>
      </c>
      <c r="G78" s="12"/>
      <c r="H78" s="12">
        <v>20</v>
      </c>
      <c r="I78" s="12">
        <v>19</v>
      </c>
      <c r="J78" s="12"/>
      <c r="K78" s="12">
        <v>19</v>
      </c>
      <c r="L78" s="12"/>
      <c r="M78" s="12"/>
      <c r="N78" s="12"/>
      <c r="O78" s="12"/>
      <c r="P78" s="12"/>
      <c r="Q78" s="12"/>
      <c r="R78" s="12"/>
      <c r="S78" s="12"/>
      <c r="T78" s="12">
        <v>5</v>
      </c>
      <c r="U78" s="12"/>
      <c r="V78" s="12"/>
      <c r="W78" s="12">
        <v>5</v>
      </c>
    </row>
    <row r="79" spans="1:23" x14ac:dyDescent="0.35">
      <c r="A79" s="19" t="s">
        <v>14</v>
      </c>
      <c r="B79" s="12">
        <v>191</v>
      </c>
      <c r="C79" s="12">
        <v>103</v>
      </c>
      <c r="D79" s="12">
        <v>4</v>
      </c>
      <c r="E79" s="12">
        <v>107</v>
      </c>
      <c r="F79" s="12">
        <v>20</v>
      </c>
      <c r="G79" s="12"/>
      <c r="H79" s="12">
        <v>20</v>
      </c>
      <c r="I79" s="12">
        <v>50</v>
      </c>
      <c r="J79" s="12"/>
      <c r="K79" s="12">
        <v>50</v>
      </c>
      <c r="L79" s="12"/>
      <c r="M79" s="12"/>
      <c r="N79" s="12"/>
      <c r="O79" s="12"/>
      <c r="P79" s="12"/>
      <c r="Q79" s="12"/>
      <c r="R79" s="12"/>
      <c r="S79" s="12"/>
      <c r="T79" s="12">
        <v>14</v>
      </c>
      <c r="U79" s="12"/>
      <c r="V79" s="12"/>
      <c r="W79" s="12">
        <v>14</v>
      </c>
    </row>
    <row r="80" spans="1:23" x14ac:dyDescent="0.35">
      <c r="A80" s="20" t="s">
        <v>171</v>
      </c>
      <c r="B80" s="12">
        <v>124</v>
      </c>
      <c r="C80" s="12">
        <v>65</v>
      </c>
      <c r="D80" s="12">
        <v>3</v>
      </c>
      <c r="E80" s="12">
        <v>68</v>
      </c>
      <c r="F80" s="12">
        <v>12</v>
      </c>
      <c r="G80" s="12"/>
      <c r="H80" s="12">
        <v>12</v>
      </c>
      <c r="I80" s="12">
        <v>35</v>
      </c>
      <c r="J80" s="12"/>
      <c r="K80" s="12">
        <v>35</v>
      </c>
      <c r="L80" s="12"/>
      <c r="M80" s="12"/>
      <c r="N80" s="12"/>
      <c r="O80" s="12"/>
      <c r="P80" s="12"/>
      <c r="Q80" s="12"/>
      <c r="R80" s="12"/>
      <c r="S80" s="12"/>
      <c r="T80" s="12">
        <v>9</v>
      </c>
      <c r="U80" s="12"/>
      <c r="V80" s="12"/>
      <c r="W80" s="12">
        <v>9</v>
      </c>
    </row>
    <row r="81" spans="1:23" x14ac:dyDescent="0.35">
      <c r="A81" s="20" t="s">
        <v>172</v>
      </c>
      <c r="B81" s="12">
        <v>67</v>
      </c>
      <c r="C81" s="12">
        <v>38</v>
      </c>
      <c r="D81" s="12">
        <v>1</v>
      </c>
      <c r="E81" s="12">
        <v>39</v>
      </c>
      <c r="F81" s="12">
        <v>8</v>
      </c>
      <c r="G81" s="12"/>
      <c r="H81" s="12">
        <v>8</v>
      </c>
      <c r="I81" s="12">
        <v>15</v>
      </c>
      <c r="J81" s="12"/>
      <c r="K81" s="12">
        <v>15</v>
      </c>
      <c r="L81" s="12"/>
      <c r="M81" s="12"/>
      <c r="N81" s="12"/>
      <c r="O81" s="12"/>
      <c r="P81" s="12"/>
      <c r="Q81" s="12"/>
      <c r="R81" s="12"/>
      <c r="S81" s="12"/>
      <c r="T81" s="12">
        <v>5</v>
      </c>
      <c r="U81" s="12"/>
      <c r="V81" s="12"/>
      <c r="W81" s="12">
        <v>5</v>
      </c>
    </row>
    <row r="82" spans="1:23" x14ac:dyDescent="0.35">
      <c r="A82" s="17" t="s">
        <v>30</v>
      </c>
      <c r="B82" s="18">
        <v>1004</v>
      </c>
      <c r="C82" s="18">
        <v>367</v>
      </c>
      <c r="D82" s="18">
        <v>12</v>
      </c>
      <c r="E82" s="18">
        <v>379</v>
      </c>
      <c r="F82" s="18">
        <v>259</v>
      </c>
      <c r="G82" s="18">
        <v>22</v>
      </c>
      <c r="H82" s="18">
        <v>281</v>
      </c>
      <c r="I82" s="18">
        <v>283</v>
      </c>
      <c r="J82" s="18">
        <v>6</v>
      </c>
      <c r="K82" s="18">
        <v>289</v>
      </c>
      <c r="L82" s="18"/>
      <c r="M82" s="18"/>
      <c r="N82" s="18"/>
      <c r="O82" s="18"/>
      <c r="P82" s="18"/>
      <c r="Q82" s="18"/>
      <c r="R82" s="18"/>
      <c r="S82" s="18"/>
      <c r="T82" s="18">
        <v>46</v>
      </c>
      <c r="U82" s="18">
        <v>9</v>
      </c>
      <c r="V82" s="18"/>
      <c r="W82" s="18">
        <v>55</v>
      </c>
    </row>
    <row r="83" spans="1:23" x14ac:dyDescent="0.35">
      <c r="A83" s="19" t="s">
        <v>13</v>
      </c>
      <c r="B83" s="12">
        <v>692</v>
      </c>
      <c r="C83" s="12">
        <v>282</v>
      </c>
      <c r="D83" s="12"/>
      <c r="E83" s="12">
        <v>282</v>
      </c>
      <c r="F83" s="12">
        <v>192</v>
      </c>
      <c r="G83" s="12"/>
      <c r="H83" s="12">
        <v>192</v>
      </c>
      <c r="I83" s="12">
        <v>191</v>
      </c>
      <c r="J83" s="12"/>
      <c r="K83" s="12">
        <v>191</v>
      </c>
      <c r="L83" s="12"/>
      <c r="M83" s="12"/>
      <c r="N83" s="12"/>
      <c r="O83" s="12"/>
      <c r="P83" s="12"/>
      <c r="Q83" s="12"/>
      <c r="R83" s="12"/>
      <c r="S83" s="12"/>
      <c r="T83" s="12">
        <v>27</v>
      </c>
      <c r="U83" s="12"/>
      <c r="V83" s="12"/>
      <c r="W83" s="12">
        <v>27</v>
      </c>
    </row>
    <row r="84" spans="1:23" x14ac:dyDescent="0.35">
      <c r="A84" s="20" t="s">
        <v>180</v>
      </c>
      <c r="B84" s="12">
        <v>129</v>
      </c>
      <c r="C84" s="12">
        <v>48</v>
      </c>
      <c r="D84" s="12"/>
      <c r="E84" s="12">
        <v>48</v>
      </c>
      <c r="F84" s="12">
        <v>37</v>
      </c>
      <c r="G84" s="12"/>
      <c r="H84" s="12">
        <v>37</v>
      </c>
      <c r="I84" s="12">
        <v>40</v>
      </c>
      <c r="J84" s="12"/>
      <c r="K84" s="12">
        <v>40</v>
      </c>
      <c r="L84" s="12"/>
      <c r="M84" s="12"/>
      <c r="N84" s="12"/>
      <c r="O84" s="12"/>
      <c r="P84" s="12"/>
      <c r="Q84" s="12"/>
      <c r="R84" s="12"/>
      <c r="S84" s="12"/>
      <c r="T84" s="12">
        <v>4</v>
      </c>
      <c r="U84" s="12"/>
      <c r="V84" s="12"/>
      <c r="W84" s="12">
        <v>4</v>
      </c>
    </row>
    <row r="85" spans="1:23" x14ac:dyDescent="0.35">
      <c r="A85" s="20" t="s">
        <v>181</v>
      </c>
      <c r="B85" s="12">
        <v>245</v>
      </c>
      <c r="C85" s="12">
        <v>95</v>
      </c>
      <c r="D85" s="12"/>
      <c r="E85" s="12">
        <v>95</v>
      </c>
      <c r="F85" s="12">
        <v>67</v>
      </c>
      <c r="G85" s="12"/>
      <c r="H85" s="12">
        <v>67</v>
      </c>
      <c r="I85" s="12">
        <v>73</v>
      </c>
      <c r="J85" s="12"/>
      <c r="K85" s="12">
        <v>73</v>
      </c>
      <c r="L85" s="12"/>
      <c r="M85" s="12"/>
      <c r="N85" s="12"/>
      <c r="O85" s="12"/>
      <c r="P85" s="12"/>
      <c r="Q85" s="12"/>
      <c r="R85" s="12"/>
      <c r="S85" s="12"/>
      <c r="T85" s="12">
        <v>10</v>
      </c>
      <c r="U85" s="12"/>
      <c r="V85" s="12"/>
      <c r="W85" s="12">
        <v>10</v>
      </c>
    </row>
    <row r="86" spans="1:23" x14ac:dyDescent="0.35">
      <c r="A86" s="20" t="s">
        <v>182</v>
      </c>
      <c r="B86" s="12">
        <v>208</v>
      </c>
      <c r="C86" s="12">
        <v>93</v>
      </c>
      <c r="D86" s="12"/>
      <c r="E86" s="12">
        <v>93</v>
      </c>
      <c r="F86" s="12">
        <v>56</v>
      </c>
      <c r="G86" s="12"/>
      <c r="H86" s="12">
        <v>56</v>
      </c>
      <c r="I86" s="12">
        <v>51</v>
      </c>
      <c r="J86" s="12"/>
      <c r="K86" s="12">
        <v>51</v>
      </c>
      <c r="L86" s="12"/>
      <c r="M86" s="12"/>
      <c r="N86" s="12"/>
      <c r="O86" s="12"/>
      <c r="P86" s="12"/>
      <c r="Q86" s="12"/>
      <c r="R86" s="12"/>
      <c r="S86" s="12"/>
      <c r="T86" s="12">
        <v>8</v>
      </c>
      <c r="U86" s="12"/>
      <c r="V86" s="12"/>
      <c r="W86" s="12">
        <v>8</v>
      </c>
    </row>
    <row r="87" spans="1:23" x14ac:dyDescent="0.35">
      <c r="A87" s="20" t="s">
        <v>183</v>
      </c>
      <c r="B87" s="12">
        <v>110</v>
      </c>
      <c r="C87" s="12">
        <v>46</v>
      </c>
      <c r="D87" s="12"/>
      <c r="E87" s="12">
        <v>46</v>
      </c>
      <c r="F87" s="12">
        <v>32</v>
      </c>
      <c r="G87" s="12"/>
      <c r="H87" s="12">
        <v>32</v>
      </c>
      <c r="I87" s="12">
        <v>27</v>
      </c>
      <c r="J87" s="12"/>
      <c r="K87" s="12">
        <v>27</v>
      </c>
      <c r="L87" s="12"/>
      <c r="M87" s="12"/>
      <c r="N87" s="12"/>
      <c r="O87" s="12"/>
      <c r="P87" s="12"/>
      <c r="Q87" s="12"/>
      <c r="R87" s="12"/>
      <c r="S87" s="12"/>
      <c r="T87" s="12">
        <v>5</v>
      </c>
      <c r="U87" s="12"/>
      <c r="V87" s="12"/>
      <c r="W87" s="12">
        <v>5</v>
      </c>
    </row>
    <row r="88" spans="1:23" x14ac:dyDescent="0.35">
      <c r="A88" s="19" t="s">
        <v>14</v>
      </c>
      <c r="B88" s="12">
        <v>312</v>
      </c>
      <c r="C88" s="12">
        <v>85</v>
      </c>
      <c r="D88" s="12">
        <v>12</v>
      </c>
      <c r="E88" s="12">
        <v>97</v>
      </c>
      <c r="F88" s="12">
        <v>67</v>
      </c>
      <c r="G88" s="12">
        <v>22</v>
      </c>
      <c r="H88" s="12">
        <v>89</v>
      </c>
      <c r="I88" s="12">
        <v>92</v>
      </c>
      <c r="J88" s="12">
        <v>6</v>
      </c>
      <c r="K88" s="12">
        <v>98</v>
      </c>
      <c r="L88" s="12"/>
      <c r="M88" s="12"/>
      <c r="N88" s="12"/>
      <c r="O88" s="12"/>
      <c r="P88" s="12"/>
      <c r="Q88" s="12"/>
      <c r="R88" s="12"/>
      <c r="S88" s="12"/>
      <c r="T88" s="12">
        <v>19</v>
      </c>
      <c r="U88" s="12">
        <v>9</v>
      </c>
      <c r="V88" s="12"/>
      <c r="W88" s="12">
        <v>28</v>
      </c>
    </row>
    <row r="89" spans="1:23" x14ac:dyDescent="0.35">
      <c r="A89" s="20" t="s">
        <v>184</v>
      </c>
      <c r="B89" s="12">
        <v>312</v>
      </c>
      <c r="C89" s="12">
        <v>85</v>
      </c>
      <c r="D89" s="12">
        <v>12</v>
      </c>
      <c r="E89" s="12">
        <v>97</v>
      </c>
      <c r="F89" s="12">
        <v>67</v>
      </c>
      <c r="G89" s="12">
        <v>22</v>
      </c>
      <c r="H89" s="12">
        <v>89</v>
      </c>
      <c r="I89" s="12">
        <v>92</v>
      </c>
      <c r="J89" s="12">
        <v>6</v>
      </c>
      <c r="K89" s="12">
        <v>98</v>
      </c>
      <c r="L89" s="12"/>
      <c r="M89" s="12"/>
      <c r="N89" s="12"/>
      <c r="O89" s="12"/>
      <c r="P89" s="12"/>
      <c r="Q89" s="12"/>
      <c r="R89" s="12"/>
      <c r="S89" s="12"/>
      <c r="T89" s="12">
        <v>19</v>
      </c>
      <c r="U89" s="12">
        <v>9</v>
      </c>
      <c r="V89" s="12"/>
      <c r="W89" s="12">
        <v>28</v>
      </c>
    </row>
    <row r="90" spans="1:23" x14ac:dyDescent="0.35">
      <c r="A90" s="17" t="s">
        <v>9</v>
      </c>
      <c r="B90" s="18">
        <v>790</v>
      </c>
      <c r="C90" s="18">
        <v>388</v>
      </c>
      <c r="D90" s="18">
        <v>9</v>
      </c>
      <c r="E90" s="18">
        <v>397</v>
      </c>
      <c r="F90" s="18">
        <v>168</v>
      </c>
      <c r="G90" s="18">
        <v>10</v>
      </c>
      <c r="H90" s="18">
        <v>178</v>
      </c>
      <c r="I90" s="18">
        <v>162</v>
      </c>
      <c r="J90" s="18">
        <v>8</v>
      </c>
      <c r="K90" s="18">
        <v>170</v>
      </c>
      <c r="L90" s="18"/>
      <c r="M90" s="18"/>
      <c r="N90" s="18"/>
      <c r="O90" s="18"/>
      <c r="P90" s="18"/>
      <c r="Q90" s="18"/>
      <c r="R90" s="18"/>
      <c r="S90" s="18"/>
      <c r="T90" s="18">
        <v>45</v>
      </c>
      <c r="U90" s="18"/>
      <c r="V90" s="18"/>
      <c r="W90" s="18">
        <v>45</v>
      </c>
    </row>
    <row r="91" spans="1:23" x14ac:dyDescent="0.35">
      <c r="A91" s="19" t="s">
        <v>13</v>
      </c>
      <c r="B91" s="12">
        <v>619</v>
      </c>
      <c r="C91" s="12">
        <v>301</v>
      </c>
      <c r="D91" s="12">
        <v>6</v>
      </c>
      <c r="E91" s="12">
        <v>307</v>
      </c>
      <c r="F91" s="12">
        <v>139</v>
      </c>
      <c r="G91" s="12">
        <v>4</v>
      </c>
      <c r="H91" s="12">
        <v>143</v>
      </c>
      <c r="I91" s="12">
        <v>125</v>
      </c>
      <c r="J91" s="12">
        <v>6</v>
      </c>
      <c r="K91" s="12">
        <v>131</v>
      </c>
      <c r="L91" s="12"/>
      <c r="M91" s="12"/>
      <c r="N91" s="12"/>
      <c r="O91" s="12"/>
      <c r="P91" s="12"/>
      <c r="Q91" s="12"/>
      <c r="R91" s="12"/>
      <c r="S91" s="12"/>
      <c r="T91" s="12">
        <v>38</v>
      </c>
      <c r="U91" s="12"/>
      <c r="V91" s="12"/>
      <c r="W91" s="12">
        <v>38</v>
      </c>
    </row>
    <row r="92" spans="1:23" x14ac:dyDescent="0.35">
      <c r="A92" s="20" t="s">
        <v>192</v>
      </c>
      <c r="B92" s="12">
        <v>157</v>
      </c>
      <c r="C92" s="12">
        <v>95</v>
      </c>
      <c r="D92" s="12"/>
      <c r="E92" s="12">
        <v>95</v>
      </c>
      <c r="F92" s="12">
        <v>27</v>
      </c>
      <c r="G92" s="12"/>
      <c r="H92" s="12">
        <v>27</v>
      </c>
      <c r="I92" s="12">
        <v>27</v>
      </c>
      <c r="J92" s="12"/>
      <c r="K92" s="12">
        <v>27</v>
      </c>
      <c r="L92" s="12"/>
      <c r="M92" s="12"/>
      <c r="N92" s="12"/>
      <c r="O92" s="12"/>
      <c r="P92" s="12"/>
      <c r="Q92" s="12"/>
      <c r="R92" s="12"/>
      <c r="S92" s="12"/>
      <c r="T92" s="12">
        <v>8</v>
      </c>
      <c r="U92" s="12"/>
      <c r="V92" s="12"/>
      <c r="W92" s="12">
        <v>8</v>
      </c>
    </row>
    <row r="93" spans="1:23" x14ac:dyDescent="0.35">
      <c r="A93" s="20" t="s">
        <v>193</v>
      </c>
      <c r="B93" s="12">
        <v>299</v>
      </c>
      <c r="C93" s="12">
        <v>140</v>
      </c>
      <c r="D93" s="12">
        <v>6</v>
      </c>
      <c r="E93" s="12">
        <v>146</v>
      </c>
      <c r="F93" s="12">
        <v>69</v>
      </c>
      <c r="G93" s="12">
        <v>4</v>
      </c>
      <c r="H93" s="12">
        <v>73</v>
      </c>
      <c r="I93" s="12">
        <v>56</v>
      </c>
      <c r="J93" s="12">
        <v>5</v>
      </c>
      <c r="K93" s="12">
        <v>61</v>
      </c>
      <c r="L93" s="12"/>
      <c r="M93" s="12"/>
      <c r="N93" s="12"/>
      <c r="O93" s="12"/>
      <c r="P93" s="12"/>
      <c r="Q93" s="12"/>
      <c r="R93" s="12"/>
      <c r="S93" s="12"/>
      <c r="T93" s="12">
        <v>19</v>
      </c>
      <c r="U93" s="12"/>
      <c r="V93" s="12"/>
      <c r="W93" s="12">
        <v>19</v>
      </c>
    </row>
    <row r="94" spans="1:23" x14ac:dyDescent="0.35">
      <c r="A94" s="20" t="s">
        <v>194</v>
      </c>
      <c r="B94" s="12">
        <v>151</v>
      </c>
      <c r="C94" s="12">
        <v>66</v>
      </c>
      <c r="D94" s="12"/>
      <c r="E94" s="12">
        <v>66</v>
      </c>
      <c r="F94" s="12">
        <v>40</v>
      </c>
      <c r="G94" s="12"/>
      <c r="H94" s="12">
        <v>40</v>
      </c>
      <c r="I94" s="12">
        <v>38</v>
      </c>
      <c r="J94" s="12"/>
      <c r="K94" s="12">
        <v>38</v>
      </c>
      <c r="L94" s="12"/>
      <c r="M94" s="12"/>
      <c r="N94" s="12"/>
      <c r="O94" s="12"/>
      <c r="P94" s="12"/>
      <c r="Q94" s="12"/>
      <c r="R94" s="12"/>
      <c r="S94" s="12"/>
      <c r="T94" s="12">
        <v>7</v>
      </c>
      <c r="U94" s="12"/>
      <c r="V94" s="12"/>
      <c r="W94" s="12">
        <v>7</v>
      </c>
    </row>
    <row r="95" spans="1:23" x14ac:dyDescent="0.35">
      <c r="A95" s="20" t="s">
        <v>195</v>
      </c>
      <c r="B95" s="12">
        <v>12</v>
      </c>
      <c r="C95" s="12"/>
      <c r="D95" s="12"/>
      <c r="E95" s="12"/>
      <c r="F95" s="12">
        <v>3</v>
      </c>
      <c r="G95" s="12"/>
      <c r="H95" s="12">
        <v>3</v>
      </c>
      <c r="I95" s="12">
        <v>4</v>
      </c>
      <c r="J95" s="12">
        <v>1</v>
      </c>
      <c r="K95" s="12">
        <v>5</v>
      </c>
      <c r="L95" s="12"/>
      <c r="M95" s="12"/>
      <c r="N95" s="12"/>
      <c r="O95" s="12"/>
      <c r="P95" s="12"/>
      <c r="Q95" s="12"/>
      <c r="R95" s="12"/>
      <c r="S95" s="12"/>
      <c r="T95" s="12">
        <v>4</v>
      </c>
      <c r="U95" s="12"/>
      <c r="V95" s="12"/>
      <c r="W95" s="12">
        <v>4</v>
      </c>
    </row>
    <row r="96" spans="1:23" x14ac:dyDescent="0.35">
      <c r="A96" s="19" t="s">
        <v>14</v>
      </c>
      <c r="B96" s="12">
        <v>171</v>
      </c>
      <c r="C96" s="12">
        <v>87</v>
      </c>
      <c r="D96" s="12">
        <v>3</v>
      </c>
      <c r="E96" s="12">
        <v>90</v>
      </c>
      <c r="F96" s="12">
        <v>29</v>
      </c>
      <c r="G96" s="12">
        <v>6</v>
      </c>
      <c r="H96" s="12">
        <v>35</v>
      </c>
      <c r="I96" s="12">
        <v>37</v>
      </c>
      <c r="J96" s="12">
        <v>2</v>
      </c>
      <c r="K96" s="12">
        <v>39</v>
      </c>
      <c r="L96" s="12"/>
      <c r="M96" s="12"/>
      <c r="N96" s="12"/>
      <c r="O96" s="12"/>
      <c r="P96" s="12"/>
      <c r="Q96" s="12"/>
      <c r="R96" s="12"/>
      <c r="S96" s="12"/>
      <c r="T96" s="12">
        <v>7</v>
      </c>
      <c r="U96" s="12"/>
      <c r="V96" s="12"/>
      <c r="W96" s="12">
        <v>7</v>
      </c>
    </row>
    <row r="97" spans="1:23" x14ac:dyDescent="0.35">
      <c r="A97" s="20" t="s">
        <v>196</v>
      </c>
      <c r="B97" s="12">
        <v>73</v>
      </c>
      <c r="C97" s="12">
        <v>33</v>
      </c>
      <c r="D97" s="12">
        <v>1</v>
      </c>
      <c r="E97" s="12">
        <v>34</v>
      </c>
      <c r="F97" s="12">
        <v>13</v>
      </c>
      <c r="G97" s="12">
        <v>2</v>
      </c>
      <c r="H97" s="12">
        <v>15</v>
      </c>
      <c r="I97" s="12">
        <v>18</v>
      </c>
      <c r="J97" s="12"/>
      <c r="K97" s="12">
        <v>18</v>
      </c>
      <c r="L97" s="12"/>
      <c r="M97" s="12"/>
      <c r="N97" s="12"/>
      <c r="O97" s="12"/>
      <c r="P97" s="12"/>
      <c r="Q97" s="12"/>
      <c r="R97" s="12"/>
      <c r="S97" s="12"/>
      <c r="T97" s="12">
        <v>6</v>
      </c>
      <c r="U97" s="12"/>
      <c r="V97" s="12"/>
      <c r="W97" s="12">
        <v>6</v>
      </c>
    </row>
    <row r="98" spans="1:23" x14ac:dyDescent="0.35">
      <c r="A98" s="20" t="s">
        <v>197</v>
      </c>
      <c r="B98" s="12">
        <v>98</v>
      </c>
      <c r="C98" s="12">
        <v>54</v>
      </c>
      <c r="D98" s="12">
        <v>2</v>
      </c>
      <c r="E98" s="12">
        <v>56</v>
      </c>
      <c r="F98" s="12">
        <v>16</v>
      </c>
      <c r="G98" s="12">
        <v>4</v>
      </c>
      <c r="H98" s="12">
        <v>20</v>
      </c>
      <c r="I98" s="12">
        <v>19</v>
      </c>
      <c r="J98" s="12">
        <v>2</v>
      </c>
      <c r="K98" s="12">
        <v>21</v>
      </c>
      <c r="L98" s="12"/>
      <c r="M98" s="12"/>
      <c r="N98" s="12"/>
      <c r="O98" s="12"/>
      <c r="P98" s="12"/>
      <c r="Q98" s="12"/>
      <c r="R98" s="12"/>
      <c r="S98" s="12"/>
      <c r="T98" s="12">
        <v>1</v>
      </c>
      <c r="U98" s="12"/>
      <c r="V98" s="12"/>
      <c r="W98" s="12">
        <v>1</v>
      </c>
    </row>
    <row r="99" spans="1:23" x14ac:dyDescent="0.35">
      <c r="A99" s="17" t="s">
        <v>31</v>
      </c>
      <c r="B99" s="18">
        <v>499</v>
      </c>
      <c r="C99" s="18">
        <v>184</v>
      </c>
      <c r="D99" s="18">
        <v>20</v>
      </c>
      <c r="E99" s="18">
        <v>204</v>
      </c>
      <c r="F99" s="18">
        <v>78</v>
      </c>
      <c r="G99" s="18">
        <v>10</v>
      </c>
      <c r="H99" s="18">
        <v>88</v>
      </c>
      <c r="I99" s="18">
        <v>79</v>
      </c>
      <c r="J99" s="18">
        <v>37</v>
      </c>
      <c r="K99" s="18">
        <v>116</v>
      </c>
      <c r="L99" s="18"/>
      <c r="M99" s="18"/>
      <c r="N99" s="18"/>
      <c r="O99" s="18"/>
      <c r="P99" s="18"/>
      <c r="Q99" s="18"/>
      <c r="R99" s="18"/>
      <c r="S99" s="18"/>
      <c r="T99" s="18">
        <v>81</v>
      </c>
      <c r="U99" s="18">
        <v>10</v>
      </c>
      <c r="V99" s="18"/>
      <c r="W99" s="18">
        <v>91</v>
      </c>
    </row>
    <row r="100" spans="1:23" x14ac:dyDescent="0.35">
      <c r="A100" s="19" t="s">
        <v>13</v>
      </c>
      <c r="B100" s="12">
        <v>71</v>
      </c>
      <c r="C100" s="12">
        <v>28</v>
      </c>
      <c r="D100" s="12">
        <v>1</v>
      </c>
      <c r="E100" s="12">
        <v>29</v>
      </c>
      <c r="F100" s="12">
        <v>9</v>
      </c>
      <c r="G100" s="12">
        <v>1</v>
      </c>
      <c r="H100" s="12">
        <v>10</v>
      </c>
      <c r="I100" s="12">
        <v>15</v>
      </c>
      <c r="J100" s="12">
        <v>11</v>
      </c>
      <c r="K100" s="12">
        <v>26</v>
      </c>
      <c r="L100" s="12"/>
      <c r="M100" s="12"/>
      <c r="N100" s="12"/>
      <c r="O100" s="12"/>
      <c r="P100" s="12"/>
      <c r="Q100" s="12"/>
      <c r="R100" s="12"/>
      <c r="S100" s="12"/>
      <c r="T100" s="12">
        <v>6</v>
      </c>
      <c r="U100" s="12"/>
      <c r="V100" s="12"/>
      <c r="W100" s="12">
        <v>6</v>
      </c>
    </row>
    <row r="101" spans="1:23" x14ac:dyDescent="0.35">
      <c r="A101" s="20" t="s">
        <v>210</v>
      </c>
      <c r="B101" s="12">
        <v>71</v>
      </c>
      <c r="C101" s="12">
        <v>28</v>
      </c>
      <c r="D101" s="12">
        <v>1</v>
      </c>
      <c r="E101" s="12">
        <v>29</v>
      </c>
      <c r="F101" s="12">
        <v>9</v>
      </c>
      <c r="G101" s="12">
        <v>1</v>
      </c>
      <c r="H101" s="12">
        <v>10</v>
      </c>
      <c r="I101" s="12">
        <v>15</v>
      </c>
      <c r="J101" s="12">
        <v>11</v>
      </c>
      <c r="K101" s="12">
        <v>26</v>
      </c>
      <c r="L101" s="12"/>
      <c r="M101" s="12"/>
      <c r="N101" s="12"/>
      <c r="O101" s="12"/>
      <c r="P101" s="12"/>
      <c r="Q101" s="12"/>
      <c r="R101" s="12"/>
      <c r="S101" s="12"/>
      <c r="T101" s="12">
        <v>6</v>
      </c>
      <c r="U101" s="12"/>
      <c r="V101" s="12"/>
      <c r="W101" s="12">
        <v>6</v>
      </c>
    </row>
    <row r="102" spans="1:23" x14ac:dyDescent="0.35">
      <c r="A102" s="19" t="s">
        <v>14</v>
      </c>
      <c r="B102" s="12">
        <v>428</v>
      </c>
      <c r="C102" s="12">
        <v>156</v>
      </c>
      <c r="D102" s="12">
        <v>19</v>
      </c>
      <c r="E102" s="12">
        <v>175</v>
      </c>
      <c r="F102" s="12">
        <v>69</v>
      </c>
      <c r="G102" s="12">
        <v>9</v>
      </c>
      <c r="H102" s="12">
        <v>78</v>
      </c>
      <c r="I102" s="12">
        <v>64</v>
      </c>
      <c r="J102" s="12">
        <v>26</v>
      </c>
      <c r="K102" s="12">
        <v>90</v>
      </c>
      <c r="L102" s="12"/>
      <c r="M102" s="12"/>
      <c r="N102" s="12"/>
      <c r="O102" s="12"/>
      <c r="P102" s="12"/>
      <c r="Q102" s="12"/>
      <c r="R102" s="12"/>
      <c r="S102" s="12"/>
      <c r="T102" s="12">
        <v>75</v>
      </c>
      <c r="U102" s="12">
        <v>10</v>
      </c>
      <c r="V102" s="12"/>
      <c r="W102" s="12">
        <v>85</v>
      </c>
    </row>
    <row r="103" spans="1:23" x14ac:dyDescent="0.35">
      <c r="A103" s="20" t="s">
        <v>211</v>
      </c>
      <c r="B103" s="12">
        <v>54</v>
      </c>
      <c r="C103" s="12">
        <v>23</v>
      </c>
      <c r="D103" s="12"/>
      <c r="E103" s="12">
        <v>23</v>
      </c>
      <c r="F103" s="12">
        <v>10</v>
      </c>
      <c r="G103" s="12"/>
      <c r="H103" s="12">
        <v>10</v>
      </c>
      <c r="I103" s="12">
        <v>13</v>
      </c>
      <c r="J103" s="12"/>
      <c r="K103" s="12">
        <v>13</v>
      </c>
      <c r="L103" s="12"/>
      <c r="M103" s="12"/>
      <c r="N103" s="12"/>
      <c r="O103" s="12"/>
      <c r="P103" s="12"/>
      <c r="Q103" s="12"/>
      <c r="R103" s="12"/>
      <c r="S103" s="12"/>
      <c r="T103" s="12">
        <v>6</v>
      </c>
      <c r="U103" s="12">
        <v>2</v>
      </c>
      <c r="V103" s="12"/>
      <c r="W103" s="12">
        <v>8</v>
      </c>
    </row>
    <row r="104" spans="1:23" x14ac:dyDescent="0.35">
      <c r="A104" s="20" t="s">
        <v>212</v>
      </c>
      <c r="B104" s="12">
        <v>149</v>
      </c>
      <c r="C104" s="12">
        <v>60</v>
      </c>
      <c r="D104" s="12">
        <v>7</v>
      </c>
      <c r="E104" s="12">
        <v>67</v>
      </c>
      <c r="F104" s="12">
        <v>30</v>
      </c>
      <c r="G104" s="12">
        <v>1</v>
      </c>
      <c r="H104" s="12">
        <v>31</v>
      </c>
      <c r="I104" s="12">
        <v>27</v>
      </c>
      <c r="J104" s="12">
        <v>1</v>
      </c>
      <c r="K104" s="12">
        <v>28</v>
      </c>
      <c r="L104" s="12"/>
      <c r="M104" s="12"/>
      <c r="N104" s="12"/>
      <c r="O104" s="12"/>
      <c r="P104" s="12"/>
      <c r="Q104" s="12"/>
      <c r="R104" s="12"/>
      <c r="S104" s="12"/>
      <c r="T104" s="12">
        <v>23</v>
      </c>
      <c r="U104" s="12"/>
      <c r="V104" s="12"/>
      <c r="W104" s="12">
        <v>23</v>
      </c>
    </row>
    <row r="105" spans="1:23" x14ac:dyDescent="0.35">
      <c r="A105" s="20" t="s">
        <v>213</v>
      </c>
      <c r="B105" s="12">
        <v>225</v>
      </c>
      <c r="C105" s="12">
        <v>73</v>
      </c>
      <c r="D105" s="12">
        <v>12</v>
      </c>
      <c r="E105" s="12">
        <v>85</v>
      </c>
      <c r="F105" s="12">
        <v>29</v>
      </c>
      <c r="G105" s="12">
        <v>8</v>
      </c>
      <c r="H105" s="12">
        <v>37</v>
      </c>
      <c r="I105" s="12">
        <v>24</v>
      </c>
      <c r="J105" s="12">
        <v>25</v>
      </c>
      <c r="K105" s="12">
        <v>49</v>
      </c>
      <c r="L105" s="12"/>
      <c r="M105" s="12"/>
      <c r="N105" s="12"/>
      <c r="O105" s="12"/>
      <c r="P105" s="12"/>
      <c r="Q105" s="12"/>
      <c r="R105" s="12"/>
      <c r="S105" s="12"/>
      <c r="T105" s="12">
        <v>46</v>
      </c>
      <c r="U105" s="12">
        <v>8</v>
      </c>
      <c r="V105" s="12"/>
      <c r="W105" s="12">
        <v>54</v>
      </c>
    </row>
    <row r="106" spans="1:23" x14ac:dyDescent="0.35">
      <c r="A106" s="17" t="s">
        <v>32</v>
      </c>
      <c r="B106" s="18">
        <v>1043</v>
      </c>
      <c r="C106" s="18">
        <v>434</v>
      </c>
      <c r="D106" s="18"/>
      <c r="E106" s="18">
        <v>434</v>
      </c>
      <c r="F106" s="18">
        <v>261</v>
      </c>
      <c r="G106" s="18"/>
      <c r="H106" s="18">
        <v>261</v>
      </c>
      <c r="I106" s="18">
        <v>225</v>
      </c>
      <c r="J106" s="18">
        <v>31</v>
      </c>
      <c r="K106" s="18">
        <v>256</v>
      </c>
      <c r="L106" s="18"/>
      <c r="M106" s="18"/>
      <c r="N106" s="18"/>
      <c r="O106" s="18"/>
      <c r="P106" s="18"/>
      <c r="Q106" s="18"/>
      <c r="R106" s="18"/>
      <c r="S106" s="18"/>
      <c r="T106" s="18">
        <v>92</v>
      </c>
      <c r="U106" s="18"/>
      <c r="V106" s="18"/>
      <c r="W106" s="18">
        <v>92</v>
      </c>
    </row>
    <row r="107" spans="1:23" x14ac:dyDescent="0.35">
      <c r="A107" s="19" t="s">
        <v>13</v>
      </c>
      <c r="B107" s="12">
        <v>586</v>
      </c>
      <c r="C107" s="12">
        <v>245</v>
      </c>
      <c r="D107" s="12"/>
      <c r="E107" s="12">
        <v>245</v>
      </c>
      <c r="F107" s="12">
        <v>151</v>
      </c>
      <c r="G107" s="12"/>
      <c r="H107" s="12">
        <v>151</v>
      </c>
      <c r="I107" s="12">
        <v>123</v>
      </c>
      <c r="J107" s="12">
        <v>17</v>
      </c>
      <c r="K107" s="12">
        <v>140</v>
      </c>
      <c r="L107" s="12"/>
      <c r="M107" s="12"/>
      <c r="N107" s="12"/>
      <c r="O107" s="12"/>
      <c r="P107" s="12"/>
      <c r="Q107" s="12"/>
      <c r="R107" s="12"/>
      <c r="S107" s="12"/>
      <c r="T107" s="12">
        <v>50</v>
      </c>
      <c r="U107" s="12"/>
      <c r="V107" s="12"/>
      <c r="W107" s="12">
        <v>50</v>
      </c>
    </row>
    <row r="108" spans="1:23" x14ac:dyDescent="0.35">
      <c r="A108" s="20" t="s">
        <v>217</v>
      </c>
      <c r="B108" s="12">
        <v>487</v>
      </c>
      <c r="C108" s="12">
        <v>199</v>
      </c>
      <c r="D108" s="12"/>
      <c r="E108" s="12">
        <v>199</v>
      </c>
      <c r="F108" s="12">
        <v>130</v>
      </c>
      <c r="G108" s="12"/>
      <c r="H108" s="12">
        <v>130</v>
      </c>
      <c r="I108" s="12">
        <v>103</v>
      </c>
      <c r="J108" s="12">
        <v>15</v>
      </c>
      <c r="K108" s="12">
        <v>118</v>
      </c>
      <c r="L108" s="12"/>
      <c r="M108" s="12"/>
      <c r="N108" s="12"/>
      <c r="O108" s="12"/>
      <c r="P108" s="12"/>
      <c r="Q108" s="12"/>
      <c r="R108" s="12"/>
      <c r="S108" s="12"/>
      <c r="T108" s="12">
        <v>40</v>
      </c>
      <c r="U108" s="12"/>
      <c r="V108" s="12"/>
      <c r="W108" s="12">
        <v>40</v>
      </c>
    </row>
    <row r="109" spans="1:23" x14ac:dyDescent="0.35">
      <c r="A109" s="20" t="s">
        <v>218</v>
      </c>
      <c r="B109" s="12">
        <v>99</v>
      </c>
      <c r="C109" s="12">
        <v>46</v>
      </c>
      <c r="D109" s="12"/>
      <c r="E109" s="12">
        <v>46</v>
      </c>
      <c r="F109" s="12">
        <v>21</v>
      </c>
      <c r="G109" s="12"/>
      <c r="H109" s="12">
        <v>21</v>
      </c>
      <c r="I109" s="12">
        <v>20</v>
      </c>
      <c r="J109" s="12">
        <v>2</v>
      </c>
      <c r="K109" s="12">
        <v>22</v>
      </c>
      <c r="L109" s="12"/>
      <c r="M109" s="12"/>
      <c r="N109" s="12"/>
      <c r="O109" s="12"/>
      <c r="P109" s="12"/>
      <c r="Q109" s="12"/>
      <c r="R109" s="12"/>
      <c r="S109" s="12"/>
      <c r="T109" s="12">
        <v>10</v>
      </c>
      <c r="U109" s="12"/>
      <c r="V109" s="12"/>
      <c r="W109" s="12">
        <v>10</v>
      </c>
    </row>
    <row r="110" spans="1:23" x14ac:dyDescent="0.35">
      <c r="A110" s="19" t="s">
        <v>14</v>
      </c>
      <c r="B110" s="12">
        <v>457</v>
      </c>
      <c r="C110" s="12">
        <v>189</v>
      </c>
      <c r="D110" s="12"/>
      <c r="E110" s="12">
        <v>189</v>
      </c>
      <c r="F110" s="12">
        <v>110</v>
      </c>
      <c r="G110" s="12"/>
      <c r="H110" s="12">
        <v>110</v>
      </c>
      <c r="I110" s="12">
        <v>102</v>
      </c>
      <c r="J110" s="12">
        <v>14</v>
      </c>
      <c r="K110" s="12">
        <v>116</v>
      </c>
      <c r="L110" s="12"/>
      <c r="M110" s="12"/>
      <c r="N110" s="12"/>
      <c r="O110" s="12"/>
      <c r="P110" s="12"/>
      <c r="Q110" s="12"/>
      <c r="R110" s="12"/>
      <c r="S110" s="12"/>
      <c r="T110" s="12">
        <v>42</v>
      </c>
      <c r="U110" s="12"/>
      <c r="V110" s="12"/>
      <c r="W110" s="12">
        <v>42</v>
      </c>
    </row>
    <row r="111" spans="1:23" x14ac:dyDescent="0.35">
      <c r="A111" s="20" t="s">
        <v>219</v>
      </c>
      <c r="B111" s="12">
        <v>457</v>
      </c>
      <c r="C111" s="12">
        <v>189</v>
      </c>
      <c r="D111" s="12"/>
      <c r="E111" s="12">
        <v>189</v>
      </c>
      <c r="F111" s="12">
        <v>110</v>
      </c>
      <c r="G111" s="12"/>
      <c r="H111" s="12">
        <v>110</v>
      </c>
      <c r="I111" s="12">
        <v>102</v>
      </c>
      <c r="J111" s="12">
        <v>14</v>
      </c>
      <c r="K111" s="12">
        <v>116</v>
      </c>
      <c r="L111" s="12"/>
      <c r="M111" s="12"/>
      <c r="N111" s="12"/>
      <c r="O111" s="12"/>
      <c r="P111" s="12"/>
      <c r="Q111" s="12"/>
      <c r="R111" s="12"/>
      <c r="S111" s="12"/>
      <c r="T111" s="12">
        <v>42</v>
      </c>
      <c r="U111" s="12"/>
      <c r="V111" s="12"/>
      <c r="W111" s="12">
        <v>42</v>
      </c>
    </row>
    <row r="112" spans="1:23" x14ac:dyDescent="0.35">
      <c r="A112" s="17" t="s">
        <v>33</v>
      </c>
      <c r="B112" s="18">
        <v>477</v>
      </c>
      <c r="C112" s="18">
        <v>106</v>
      </c>
      <c r="D112" s="18"/>
      <c r="E112" s="18">
        <v>106</v>
      </c>
      <c r="F112" s="18">
        <v>89</v>
      </c>
      <c r="G112" s="18"/>
      <c r="H112" s="18">
        <v>89</v>
      </c>
      <c r="I112" s="18">
        <v>90</v>
      </c>
      <c r="J112" s="18"/>
      <c r="K112" s="18">
        <v>90</v>
      </c>
      <c r="L112" s="18">
        <v>92</v>
      </c>
      <c r="M112" s="18">
        <v>4</v>
      </c>
      <c r="N112" s="18">
        <v>96</v>
      </c>
      <c r="O112" s="18"/>
      <c r="P112" s="18"/>
      <c r="Q112" s="18"/>
      <c r="R112" s="18"/>
      <c r="S112" s="18"/>
      <c r="T112" s="18">
        <v>62</v>
      </c>
      <c r="U112" s="18">
        <v>34</v>
      </c>
      <c r="V112" s="18"/>
      <c r="W112" s="18">
        <v>96</v>
      </c>
    </row>
    <row r="113" spans="1:23" x14ac:dyDescent="0.35">
      <c r="A113" s="19" t="s">
        <v>13</v>
      </c>
      <c r="B113" s="12">
        <v>477</v>
      </c>
      <c r="C113" s="12">
        <v>106</v>
      </c>
      <c r="D113" s="12"/>
      <c r="E113" s="12">
        <v>106</v>
      </c>
      <c r="F113" s="12">
        <v>89</v>
      </c>
      <c r="G113" s="12"/>
      <c r="H113" s="12">
        <v>89</v>
      </c>
      <c r="I113" s="12">
        <v>90</v>
      </c>
      <c r="J113" s="12"/>
      <c r="K113" s="12">
        <v>90</v>
      </c>
      <c r="L113" s="12">
        <v>92</v>
      </c>
      <c r="M113" s="12">
        <v>4</v>
      </c>
      <c r="N113" s="12">
        <v>96</v>
      </c>
      <c r="O113" s="12"/>
      <c r="P113" s="12"/>
      <c r="Q113" s="12"/>
      <c r="R113" s="12"/>
      <c r="S113" s="12"/>
      <c r="T113" s="12">
        <v>62</v>
      </c>
      <c r="U113" s="12">
        <v>34</v>
      </c>
      <c r="V113" s="12"/>
      <c r="W113" s="12">
        <v>96</v>
      </c>
    </row>
    <row r="114" spans="1:23" x14ac:dyDescent="0.35">
      <c r="A114" s="20" t="s">
        <v>223</v>
      </c>
      <c r="B114" s="12">
        <v>477</v>
      </c>
      <c r="C114" s="12">
        <v>106</v>
      </c>
      <c r="D114" s="12"/>
      <c r="E114" s="12">
        <v>106</v>
      </c>
      <c r="F114" s="12">
        <v>89</v>
      </c>
      <c r="G114" s="12"/>
      <c r="H114" s="12">
        <v>89</v>
      </c>
      <c r="I114" s="12">
        <v>90</v>
      </c>
      <c r="J114" s="12"/>
      <c r="K114" s="12">
        <v>90</v>
      </c>
      <c r="L114" s="12">
        <v>92</v>
      </c>
      <c r="M114" s="12">
        <v>4</v>
      </c>
      <c r="N114" s="12">
        <v>96</v>
      </c>
      <c r="O114" s="12"/>
      <c r="P114" s="12"/>
      <c r="Q114" s="12"/>
      <c r="R114" s="12"/>
      <c r="S114" s="12"/>
      <c r="T114" s="12">
        <v>62</v>
      </c>
      <c r="U114" s="12">
        <v>34</v>
      </c>
      <c r="V114" s="12"/>
      <c r="W114" s="12">
        <v>96</v>
      </c>
    </row>
    <row r="115" spans="1:23" x14ac:dyDescent="0.35">
      <c r="A115" s="17" t="s">
        <v>34</v>
      </c>
      <c r="B115" s="18">
        <v>1271</v>
      </c>
      <c r="C115" s="18">
        <v>497</v>
      </c>
      <c r="D115" s="18"/>
      <c r="E115" s="18">
        <v>497</v>
      </c>
      <c r="F115" s="18">
        <v>362</v>
      </c>
      <c r="G115" s="18"/>
      <c r="H115" s="18">
        <v>362</v>
      </c>
      <c r="I115" s="18">
        <v>292</v>
      </c>
      <c r="J115" s="18">
        <v>1</v>
      </c>
      <c r="K115" s="18">
        <v>293</v>
      </c>
      <c r="L115" s="18"/>
      <c r="M115" s="18"/>
      <c r="N115" s="18"/>
      <c r="O115" s="18"/>
      <c r="P115" s="18"/>
      <c r="Q115" s="18"/>
      <c r="R115" s="18"/>
      <c r="S115" s="18"/>
      <c r="T115" s="18">
        <v>116</v>
      </c>
      <c r="U115" s="18">
        <v>3</v>
      </c>
      <c r="V115" s="18"/>
      <c r="W115" s="18">
        <v>119</v>
      </c>
    </row>
    <row r="116" spans="1:23" x14ac:dyDescent="0.35">
      <c r="A116" s="19" t="s">
        <v>13</v>
      </c>
      <c r="B116" s="12">
        <v>652</v>
      </c>
      <c r="C116" s="12">
        <v>229</v>
      </c>
      <c r="D116" s="12"/>
      <c r="E116" s="12">
        <v>229</v>
      </c>
      <c r="F116" s="12">
        <v>204</v>
      </c>
      <c r="G116" s="12"/>
      <c r="H116" s="12">
        <v>204</v>
      </c>
      <c r="I116" s="12">
        <v>152</v>
      </c>
      <c r="J116" s="12"/>
      <c r="K116" s="12">
        <v>152</v>
      </c>
      <c r="L116" s="12"/>
      <c r="M116" s="12"/>
      <c r="N116" s="12"/>
      <c r="O116" s="12"/>
      <c r="P116" s="12"/>
      <c r="Q116" s="12"/>
      <c r="R116" s="12"/>
      <c r="S116" s="12"/>
      <c r="T116" s="12">
        <v>67</v>
      </c>
      <c r="U116" s="12"/>
      <c r="V116" s="12"/>
      <c r="W116" s="12">
        <v>67</v>
      </c>
    </row>
    <row r="117" spans="1:23" x14ac:dyDescent="0.35">
      <c r="A117" s="20" t="s">
        <v>475</v>
      </c>
      <c r="B117" s="12">
        <v>652</v>
      </c>
      <c r="C117" s="12">
        <v>229</v>
      </c>
      <c r="D117" s="12"/>
      <c r="E117" s="12">
        <v>229</v>
      </c>
      <c r="F117" s="12">
        <v>204</v>
      </c>
      <c r="G117" s="12"/>
      <c r="H117" s="12">
        <v>204</v>
      </c>
      <c r="I117" s="12">
        <v>152</v>
      </c>
      <c r="J117" s="12"/>
      <c r="K117" s="12">
        <v>152</v>
      </c>
      <c r="L117" s="12"/>
      <c r="M117" s="12"/>
      <c r="N117" s="12"/>
      <c r="O117" s="12"/>
      <c r="P117" s="12"/>
      <c r="Q117" s="12"/>
      <c r="R117" s="12"/>
      <c r="S117" s="12"/>
      <c r="T117" s="12">
        <v>67</v>
      </c>
      <c r="U117" s="12"/>
      <c r="V117" s="12"/>
      <c r="W117" s="12">
        <v>67</v>
      </c>
    </row>
    <row r="118" spans="1:23" x14ac:dyDescent="0.35">
      <c r="A118" s="19" t="s">
        <v>14</v>
      </c>
      <c r="B118" s="12">
        <v>619</v>
      </c>
      <c r="C118" s="12">
        <v>268</v>
      </c>
      <c r="D118" s="12"/>
      <c r="E118" s="12">
        <v>268</v>
      </c>
      <c r="F118" s="12">
        <v>158</v>
      </c>
      <c r="G118" s="12"/>
      <c r="H118" s="12">
        <v>158</v>
      </c>
      <c r="I118" s="12">
        <v>140</v>
      </c>
      <c r="J118" s="12">
        <v>1</v>
      </c>
      <c r="K118" s="12">
        <v>141</v>
      </c>
      <c r="L118" s="12"/>
      <c r="M118" s="12"/>
      <c r="N118" s="12"/>
      <c r="O118" s="12"/>
      <c r="P118" s="12"/>
      <c r="Q118" s="12"/>
      <c r="R118" s="12"/>
      <c r="S118" s="12"/>
      <c r="T118" s="12">
        <v>49</v>
      </c>
      <c r="U118" s="12">
        <v>3</v>
      </c>
      <c r="V118" s="12"/>
      <c r="W118" s="12">
        <v>52</v>
      </c>
    </row>
    <row r="119" spans="1:23" x14ac:dyDescent="0.35">
      <c r="A119" s="20" t="s">
        <v>476</v>
      </c>
      <c r="B119" s="12">
        <v>619</v>
      </c>
      <c r="C119" s="12">
        <v>268</v>
      </c>
      <c r="D119" s="12"/>
      <c r="E119" s="12">
        <v>268</v>
      </c>
      <c r="F119" s="12">
        <v>158</v>
      </c>
      <c r="G119" s="12"/>
      <c r="H119" s="12">
        <v>158</v>
      </c>
      <c r="I119" s="12">
        <v>140</v>
      </c>
      <c r="J119" s="12">
        <v>1</v>
      </c>
      <c r="K119" s="12">
        <v>141</v>
      </c>
      <c r="L119" s="12"/>
      <c r="M119" s="12"/>
      <c r="N119" s="12"/>
      <c r="O119" s="12"/>
      <c r="P119" s="12"/>
      <c r="Q119" s="12"/>
      <c r="R119" s="12"/>
      <c r="S119" s="12"/>
      <c r="T119" s="12">
        <v>49</v>
      </c>
      <c r="U119" s="12">
        <v>3</v>
      </c>
      <c r="V119" s="12"/>
      <c r="W119" s="12">
        <v>52</v>
      </c>
    </row>
    <row r="120" spans="1:23" x14ac:dyDescent="0.35">
      <c r="A120" s="17" t="s">
        <v>35</v>
      </c>
      <c r="B120" s="18">
        <v>706</v>
      </c>
      <c r="C120" s="18">
        <v>138</v>
      </c>
      <c r="D120" s="18">
        <v>80</v>
      </c>
      <c r="E120" s="18">
        <v>218</v>
      </c>
      <c r="F120" s="18">
        <v>186</v>
      </c>
      <c r="G120" s="18">
        <v>34</v>
      </c>
      <c r="H120" s="18">
        <v>220</v>
      </c>
      <c r="I120" s="18">
        <v>177</v>
      </c>
      <c r="J120" s="18">
        <v>18</v>
      </c>
      <c r="K120" s="18">
        <v>195</v>
      </c>
      <c r="L120" s="18"/>
      <c r="M120" s="18"/>
      <c r="N120" s="18"/>
      <c r="O120" s="18"/>
      <c r="P120" s="18"/>
      <c r="Q120" s="18"/>
      <c r="R120" s="18"/>
      <c r="S120" s="18"/>
      <c r="T120" s="18">
        <v>72</v>
      </c>
      <c r="U120" s="18">
        <v>1</v>
      </c>
      <c r="V120" s="18"/>
      <c r="W120" s="18">
        <v>73</v>
      </c>
    </row>
    <row r="121" spans="1:23" x14ac:dyDescent="0.35">
      <c r="A121" s="19" t="s">
        <v>13</v>
      </c>
      <c r="B121" s="12">
        <v>706</v>
      </c>
      <c r="C121" s="12">
        <v>138</v>
      </c>
      <c r="D121" s="12">
        <v>80</v>
      </c>
      <c r="E121" s="12">
        <v>218</v>
      </c>
      <c r="F121" s="12">
        <v>186</v>
      </c>
      <c r="G121" s="12">
        <v>34</v>
      </c>
      <c r="H121" s="12">
        <v>220</v>
      </c>
      <c r="I121" s="12">
        <v>177</v>
      </c>
      <c r="J121" s="12">
        <v>18</v>
      </c>
      <c r="K121" s="12">
        <v>195</v>
      </c>
      <c r="L121" s="12"/>
      <c r="M121" s="12"/>
      <c r="N121" s="12"/>
      <c r="O121" s="12"/>
      <c r="P121" s="12"/>
      <c r="Q121" s="12"/>
      <c r="R121" s="12"/>
      <c r="S121" s="12"/>
      <c r="T121" s="12">
        <v>72</v>
      </c>
      <c r="U121" s="12">
        <v>1</v>
      </c>
      <c r="V121" s="12"/>
      <c r="W121" s="12">
        <v>73</v>
      </c>
    </row>
    <row r="122" spans="1:23" x14ac:dyDescent="0.35">
      <c r="A122" s="20" t="s">
        <v>235</v>
      </c>
      <c r="B122" s="12">
        <v>229</v>
      </c>
      <c r="C122" s="12">
        <v>33</v>
      </c>
      <c r="D122" s="12">
        <v>29</v>
      </c>
      <c r="E122" s="12">
        <v>62</v>
      </c>
      <c r="F122" s="12">
        <v>52</v>
      </c>
      <c r="G122" s="12">
        <v>16</v>
      </c>
      <c r="H122" s="12">
        <v>68</v>
      </c>
      <c r="I122" s="12">
        <v>63</v>
      </c>
      <c r="J122" s="12">
        <v>1</v>
      </c>
      <c r="K122" s="12">
        <v>64</v>
      </c>
      <c r="L122" s="12"/>
      <c r="M122" s="12"/>
      <c r="N122" s="12"/>
      <c r="O122" s="12"/>
      <c r="P122" s="12"/>
      <c r="Q122" s="12"/>
      <c r="R122" s="12"/>
      <c r="S122" s="12"/>
      <c r="T122" s="12">
        <v>35</v>
      </c>
      <c r="U122" s="12"/>
      <c r="V122" s="12"/>
      <c r="W122" s="12">
        <v>35</v>
      </c>
    </row>
    <row r="123" spans="1:23" x14ac:dyDescent="0.35">
      <c r="A123" s="20" t="s">
        <v>236</v>
      </c>
      <c r="B123" s="12">
        <v>317</v>
      </c>
      <c r="C123" s="12">
        <v>71</v>
      </c>
      <c r="D123" s="12">
        <v>28</v>
      </c>
      <c r="E123" s="12">
        <v>99</v>
      </c>
      <c r="F123" s="12">
        <v>86</v>
      </c>
      <c r="G123" s="12">
        <v>13</v>
      </c>
      <c r="H123" s="12">
        <v>99</v>
      </c>
      <c r="I123" s="12">
        <v>79</v>
      </c>
      <c r="J123" s="12">
        <v>9</v>
      </c>
      <c r="K123" s="12">
        <v>88</v>
      </c>
      <c r="L123" s="12"/>
      <c r="M123" s="12"/>
      <c r="N123" s="12"/>
      <c r="O123" s="12"/>
      <c r="P123" s="12"/>
      <c r="Q123" s="12"/>
      <c r="R123" s="12"/>
      <c r="S123" s="12"/>
      <c r="T123" s="12">
        <v>30</v>
      </c>
      <c r="U123" s="12">
        <v>1</v>
      </c>
      <c r="V123" s="12"/>
      <c r="W123" s="12">
        <v>31</v>
      </c>
    </row>
    <row r="124" spans="1:23" x14ac:dyDescent="0.35">
      <c r="A124" s="20" t="s">
        <v>237</v>
      </c>
      <c r="B124" s="12">
        <v>160</v>
      </c>
      <c r="C124" s="12">
        <v>34</v>
      </c>
      <c r="D124" s="12">
        <v>23</v>
      </c>
      <c r="E124" s="12">
        <v>57</v>
      </c>
      <c r="F124" s="12">
        <v>48</v>
      </c>
      <c r="G124" s="12">
        <v>5</v>
      </c>
      <c r="H124" s="12">
        <v>53</v>
      </c>
      <c r="I124" s="12">
        <v>35</v>
      </c>
      <c r="J124" s="12">
        <v>8</v>
      </c>
      <c r="K124" s="12">
        <v>43</v>
      </c>
      <c r="L124" s="12"/>
      <c r="M124" s="12"/>
      <c r="N124" s="12"/>
      <c r="O124" s="12"/>
      <c r="P124" s="12"/>
      <c r="Q124" s="12"/>
      <c r="R124" s="12"/>
      <c r="S124" s="12"/>
      <c r="T124" s="12">
        <v>7</v>
      </c>
      <c r="U124" s="12"/>
      <c r="V124" s="12"/>
      <c r="W124" s="12">
        <v>7</v>
      </c>
    </row>
    <row r="125" spans="1:23" x14ac:dyDescent="0.35">
      <c r="A125" s="17" t="s">
        <v>36</v>
      </c>
      <c r="B125" s="18">
        <v>873</v>
      </c>
      <c r="C125" s="18">
        <v>382</v>
      </c>
      <c r="D125" s="18">
        <v>17</v>
      </c>
      <c r="E125" s="18">
        <v>399</v>
      </c>
      <c r="F125" s="18">
        <v>180</v>
      </c>
      <c r="G125" s="18">
        <v>19</v>
      </c>
      <c r="H125" s="18">
        <v>199</v>
      </c>
      <c r="I125" s="18">
        <v>143</v>
      </c>
      <c r="J125" s="18">
        <v>47</v>
      </c>
      <c r="K125" s="18">
        <v>190</v>
      </c>
      <c r="L125" s="18"/>
      <c r="M125" s="18"/>
      <c r="N125" s="18"/>
      <c r="O125" s="18"/>
      <c r="P125" s="18"/>
      <c r="Q125" s="18"/>
      <c r="R125" s="18"/>
      <c r="S125" s="18"/>
      <c r="T125" s="18">
        <v>78</v>
      </c>
      <c r="U125" s="18">
        <v>6</v>
      </c>
      <c r="V125" s="18">
        <v>1</v>
      </c>
      <c r="W125" s="18">
        <v>85</v>
      </c>
    </row>
    <row r="126" spans="1:23" x14ac:dyDescent="0.35">
      <c r="A126" s="19" t="s">
        <v>13</v>
      </c>
      <c r="B126" s="12">
        <v>326</v>
      </c>
      <c r="C126" s="12">
        <v>122</v>
      </c>
      <c r="D126" s="12"/>
      <c r="E126" s="12">
        <v>122</v>
      </c>
      <c r="F126" s="12">
        <v>101</v>
      </c>
      <c r="G126" s="12"/>
      <c r="H126" s="12">
        <v>101</v>
      </c>
      <c r="I126" s="12">
        <v>71</v>
      </c>
      <c r="J126" s="12"/>
      <c r="K126" s="12">
        <v>71</v>
      </c>
      <c r="L126" s="12"/>
      <c r="M126" s="12"/>
      <c r="N126" s="12"/>
      <c r="O126" s="12"/>
      <c r="P126" s="12"/>
      <c r="Q126" s="12"/>
      <c r="R126" s="12"/>
      <c r="S126" s="12"/>
      <c r="T126" s="12">
        <v>32</v>
      </c>
      <c r="U126" s="12"/>
      <c r="V126" s="12"/>
      <c r="W126" s="12">
        <v>32</v>
      </c>
    </row>
    <row r="127" spans="1:23" x14ac:dyDescent="0.35">
      <c r="A127" s="20" t="s">
        <v>242</v>
      </c>
      <c r="B127" s="12">
        <v>282</v>
      </c>
      <c r="C127" s="12">
        <v>100</v>
      </c>
      <c r="D127" s="12"/>
      <c r="E127" s="12">
        <v>100</v>
      </c>
      <c r="F127" s="12">
        <v>95</v>
      </c>
      <c r="G127" s="12"/>
      <c r="H127" s="12">
        <v>95</v>
      </c>
      <c r="I127" s="12">
        <v>56</v>
      </c>
      <c r="J127" s="12"/>
      <c r="K127" s="12">
        <v>56</v>
      </c>
      <c r="L127" s="12"/>
      <c r="M127" s="12"/>
      <c r="N127" s="12"/>
      <c r="O127" s="12"/>
      <c r="P127" s="12"/>
      <c r="Q127" s="12"/>
      <c r="R127" s="12"/>
      <c r="S127" s="12"/>
      <c r="T127" s="12">
        <v>31</v>
      </c>
      <c r="U127" s="12"/>
      <c r="V127" s="12"/>
      <c r="W127" s="12">
        <v>31</v>
      </c>
    </row>
    <row r="128" spans="1:23" x14ac:dyDescent="0.35">
      <c r="A128" s="20" t="s">
        <v>243</v>
      </c>
      <c r="B128" s="12">
        <v>44</v>
      </c>
      <c r="C128" s="12">
        <v>22</v>
      </c>
      <c r="D128" s="12"/>
      <c r="E128" s="12">
        <v>22</v>
      </c>
      <c r="F128" s="12">
        <v>6</v>
      </c>
      <c r="G128" s="12"/>
      <c r="H128" s="12">
        <v>6</v>
      </c>
      <c r="I128" s="12">
        <v>15</v>
      </c>
      <c r="J128" s="12"/>
      <c r="K128" s="12">
        <v>15</v>
      </c>
      <c r="L128" s="12"/>
      <c r="M128" s="12"/>
      <c r="N128" s="12"/>
      <c r="O128" s="12"/>
      <c r="P128" s="12"/>
      <c r="Q128" s="12"/>
      <c r="R128" s="12"/>
      <c r="S128" s="12"/>
      <c r="T128" s="12">
        <v>1</v>
      </c>
      <c r="U128" s="12"/>
      <c r="V128" s="12"/>
      <c r="W128" s="12">
        <v>1</v>
      </c>
    </row>
    <row r="129" spans="1:23" x14ac:dyDescent="0.35">
      <c r="A129" s="19" t="s">
        <v>14</v>
      </c>
      <c r="B129" s="12">
        <v>547</v>
      </c>
      <c r="C129" s="12">
        <v>260</v>
      </c>
      <c r="D129" s="12">
        <v>17</v>
      </c>
      <c r="E129" s="12">
        <v>277</v>
      </c>
      <c r="F129" s="12">
        <v>79</v>
      </c>
      <c r="G129" s="12">
        <v>19</v>
      </c>
      <c r="H129" s="12">
        <v>98</v>
      </c>
      <c r="I129" s="12">
        <v>72</v>
      </c>
      <c r="J129" s="12">
        <v>47</v>
      </c>
      <c r="K129" s="12">
        <v>119</v>
      </c>
      <c r="L129" s="12"/>
      <c r="M129" s="12"/>
      <c r="N129" s="12"/>
      <c r="O129" s="12"/>
      <c r="P129" s="12"/>
      <c r="Q129" s="12"/>
      <c r="R129" s="12"/>
      <c r="S129" s="12"/>
      <c r="T129" s="12">
        <v>46</v>
      </c>
      <c r="U129" s="12">
        <v>6</v>
      </c>
      <c r="V129" s="12">
        <v>1</v>
      </c>
      <c r="W129" s="12">
        <v>53</v>
      </c>
    </row>
    <row r="130" spans="1:23" x14ac:dyDescent="0.35">
      <c r="A130" s="20" t="s">
        <v>244</v>
      </c>
      <c r="B130" s="12">
        <v>547</v>
      </c>
      <c r="C130" s="12">
        <v>260</v>
      </c>
      <c r="D130" s="12">
        <v>17</v>
      </c>
      <c r="E130" s="12">
        <v>277</v>
      </c>
      <c r="F130" s="12">
        <v>79</v>
      </c>
      <c r="G130" s="12">
        <v>19</v>
      </c>
      <c r="H130" s="12">
        <v>98</v>
      </c>
      <c r="I130" s="12">
        <v>72</v>
      </c>
      <c r="J130" s="12">
        <v>47</v>
      </c>
      <c r="K130" s="12">
        <v>119</v>
      </c>
      <c r="L130" s="12"/>
      <c r="M130" s="12"/>
      <c r="N130" s="12"/>
      <c r="O130" s="12"/>
      <c r="P130" s="12"/>
      <c r="Q130" s="12"/>
      <c r="R130" s="12"/>
      <c r="S130" s="12"/>
      <c r="T130" s="12">
        <v>46</v>
      </c>
      <c r="U130" s="12">
        <v>6</v>
      </c>
      <c r="V130" s="12">
        <v>1</v>
      </c>
      <c r="W130" s="12">
        <v>53</v>
      </c>
    </row>
    <row r="131" spans="1:23" x14ac:dyDescent="0.35">
      <c r="A131" s="17" t="s">
        <v>37</v>
      </c>
      <c r="B131" s="18">
        <v>3236.5</v>
      </c>
      <c r="C131" s="18">
        <v>1326.5</v>
      </c>
      <c r="D131" s="18">
        <v>61</v>
      </c>
      <c r="E131" s="18">
        <v>1387.5</v>
      </c>
      <c r="F131" s="18">
        <v>679.5</v>
      </c>
      <c r="G131" s="18">
        <v>9</v>
      </c>
      <c r="H131" s="18">
        <v>688.5</v>
      </c>
      <c r="I131" s="18">
        <v>707.5</v>
      </c>
      <c r="J131" s="18">
        <v>146.5</v>
      </c>
      <c r="K131" s="18">
        <v>854</v>
      </c>
      <c r="L131" s="18"/>
      <c r="M131" s="18"/>
      <c r="N131" s="18"/>
      <c r="O131" s="18"/>
      <c r="P131" s="18"/>
      <c r="Q131" s="18"/>
      <c r="R131" s="18"/>
      <c r="S131" s="18"/>
      <c r="T131" s="18">
        <v>303.5</v>
      </c>
      <c r="U131" s="18">
        <v>3</v>
      </c>
      <c r="V131" s="18"/>
      <c r="W131" s="18">
        <v>306.5</v>
      </c>
    </row>
    <row r="132" spans="1:23" x14ac:dyDescent="0.35">
      <c r="A132" s="19" t="s">
        <v>13</v>
      </c>
      <c r="B132" s="12">
        <v>3236.5</v>
      </c>
      <c r="C132" s="12">
        <v>1326.5</v>
      </c>
      <c r="D132" s="12">
        <v>61</v>
      </c>
      <c r="E132" s="12">
        <v>1387.5</v>
      </c>
      <c r="F132" s="12">
        <v>679.5</v>
      </c>
      <c r="G132" s="12">
        <v>9</v>
      </c>
      <c r="H132" s="12">
        <v>688.5</v>
      </c>
      <c r="I132" s="12">
        <v>707.5</v>
      </c>
      <c r="J132" s="12">
        <v>146.5</v>
      </c>
      <c r="K132" s="12">
        <v>854</v>
      </c>
      <c r="L132" s="12"/>
      <c r="M132" s="12"/>
      <c r="N132" s="12"/>
      <c r="O132" s="12"/>
      <c r="P132" s="12"/>
      <c r="Q132" s="12"/>
      <c r="R132" s="12"/>
      <c r="S132" s="12"/>
      <c r="T132" s="12">
        <v>303.5</v>
      </c>
      <c r="U132" s="12">
        <v>3</v>
      </c>
      <c r="V132" s="12"/>
      <c r="W132" s="12">
        <v>306.5</v>
      </c>
    </row>
    <row r="133" spans="1:23" x14ac:dyDescent="0.35">
      <c r="A133" s="20" t="s">
        <v>248</v>
      </c>
      <c r="B133" s="12">
        <v>133</v>
      </c>
      <c r="C133" s="12">
        <v>65</v>
      </c>
      <c r="D133" s="12"/>
      <c r="E133" s="12">
        <v>65</v>
      </c>
      <c r="F133" s="12">
        <v>32</v>
      </c>
      <c r="G133" s="12">
        <v>1</v>
      </c>
      <c r="H133" s="12">
        <v>33</v>
      </c>
      <c r="I133" s="12">
        <v>27</v>
      </c>
      <c r="J133" s="12"/>
      <c r="K133" s="12">
        <v>27</v>
      </c>
      <c r="L133" s="12"/>
      <c r="M133" s="12"/>
      <c r="N133" s="12"/>
      <c r="O133" s="12"/>
      <c r="P133" s="12"/>
      <c r="Q133" s="12"/>
      <c r="R133" s="12"/>
      <c r="S133" s="12"/>
      <c r="T133" s="12">
        <v>8</v>
      </c>
      <c r="U133" s="12"/>
      <c r="V133" s="12"/>
      <c r="W133" s="12">
        <v>8</v>
      </c>
    </row>
    <row r="134" spans="1:23" x14ac:dyDescent="0.35">
      <c r="A134" s="20" t="s">
        <v>249</v>
      </c>
      <c r="B134" s="12">
        <v>120.5</v>
      </c>
      <c r="C134" s="12">
        <v>54</v>
      </c>
      <c r="D134" s="12"/>
      <c r="E134" s="12">
        <v>54</v>
      </c>
      <c r="F134" s="12">
        <v>21</v>
      </c>
      <c r="G134" s="12"/>
      <c r="H134" s="12">
        <v>21</v>
      </c>
      <c r="I134" s="12">
        <v>28.5</v>
      </c>
      <c r="J134" s="12">
        <v>3</v>
      </c>
      <c r="K134" s="12">
        <v>31.5</v>
      </c>
      <c r="L134" s="12"/>
      <c r="M134" s="12"/>
      <c r="N134" s="12"/>
      <c r="O134" s="12"/>
      <c r="P134" s="12"/>
      <c r="Q134" s="12"/>
      <c r="R134" s="12"/>
      <c r="S134" s="12"/>
      <c r="T134" s="12">
        <v>14</v>
      </c>
      <c r="U134" s="12"/>
      <c r="V134" s="12"/>
      <c r="W134" s="12">
        <v>14</v>
      </c>
    </row>
    <row r="135" spans="1:23" x14ac:dyDescent="0.35">
      <c r="A135" s="20" t="s">
        <v>250</v>
      </c>
      <c r="B135" s="12">
        <v>13</v>
      </c>
      <c r="C135" s="12">
        <v>8</v>
      </c>
      <c r="D135" s="12"/>
      <c r="E135" s="12">
        <v>8</v>
      </c>
      <c r="F135" s="12"/>
      <c r="G135" s="12"/>
      <c r="H135" s="12"/>
      <c r="I135" s="12">
        <v>3</v>
      </c>
      <c r="J135" s="12"/>
      <c r="K135" s="12">
        <v>3</v>
      </c>
      <c r="L135" s="12"/>
      <c r="M135" s="12"/>
      <c r="N135" s="12"/>
      <c r="O135" s="12"/>
      <c r="P135" s="12"/>
      <c r="Q135" s="12"/>
      <c r="R135" s="12"/>
      <c r="S135" s="12"/>
      <c r="T135" s="12">
        <v>2</v>
      </c>
      <c r="U135" s="12"/>
      <c r="V135" s="12"/>
      <c r="W135" s="12">
        <v>2</v>
      </c>
    </row>
    <row r="136" spans="1:23" x14ac:dyDescent="0.35">
      <c r="A136" s="20" t="s">
        <v>251</v>
      </c>
      <c r="B136" s="12">
        <v>104</v>
      </c>
      <c r="C136" s="12">
        <v>43</v>
      </c>
      <c r="D136" s="12">
        <v>4</v>
      </c>
      <c r="E136" s="12">
        <v>47</v>
      </c>
      <c r="F136" s="12">
        <v>21</v>
      </c>
      <c r="G136" s="12"/>
      <c r="H136" s="12">
        <v>21</v>
      </c>
      <c r="I136" s="12">
        <v>22</v>
      </c>
      <c r="J136" s="12">
        <v>8</v>
      </c>
      <c r="K136" s="12">
        <v>30</v>
      </c>
      <c r="L136" s="12"/>
      <c r="M136" s="12"/>
      <c r="N136" s="12"/>
      <c r="O136" s="12"/>
      <c r="P136" s="12"/>
      <c r="Q136" s="12"/>
      <c r="R136" s="12"/>
      <c r="S136" s="12"/>
      <c r="T136" s="12">
        <v>6</v>
      </c>
      <c r="U136" s="12"/>
      <c r="V136" s="12"/>
      <c r="W136" s="12">
        <v>6</v>
      </c>
    </row>
    <row r="137" spans="1:23" x14ac:dyDescent="0.35">
      <c r="A137" s="20" t="s">
        <v>252</v>
      </c>
      <c r="B137" s="12">
        <v>109</v>
      </c>
      <c r="C137" s="12">
        <v>45</v>
      </c>
      <c r="D137" s="12"/>
      <c r="E137" s="12">
        <v>45</v>
      </c>
      <c r="F137" s="12">
        <v>23</v>
      </c>
      <c r="G137" s="12"/>
      <c r="H137" s="12">
        <v>23</v>
      </c>
      <c r="I137" s="12">
        <v>28</v>
      </c>
      <c r="J137" s="12">
        <v>3</v>
      </c>
      <c r="K137" s="12">
        <v>31</v>
      </c>
      <c r="L137" s="12"/>
      <c r="M137" s="12"/>
      <c r="N137" s="12"/>
      <c r="O137" s="12"/>
      <c r="P137" s="12"/>
      <c r="Q137" s="12"/>
      <c r="R137" s="12"/>
      <c r="S137" s="12"/>
      <c r="T137" s="12">
        <v>10</v>
      </c>
      <c r="U137" s="12"/>
      <c r="V137" s="12"/>
      <c r="W137" s="12">
        <v>10</v>
      </c>
    </row>
    <row r="138" spans="1:23" x14ac:dyDescent="0.35">
      <c r="A138" s="20" t="s">
        <v>253</v>
      </c>
      <c r="B138" s="12">
        <v>16</v>
      </c>
      <c r="C138" s="12">
        <v>5</v>
      </c>
      <c r="D138" s="12"/>
      <c r="E138" s="12">
        <v>5</v>
      </c>
      <c r="F138" s="12">
        <v>3.5</v>
      </c>
      <c r="G138" s="12"/>
      <c r="H138" s="12">
        <v>3.5</v>
      </c>
      <c r="I138" s="12">
        <v>4</v>
      </c>
      <c r="J138" s="12">
        <v>0.5</v>
      </c>
      <c r="K138" s="12">
        <v>4.5</v>
      </c>
      <c r="L138" s="12"/>
      <c r="M138" s="12"/>
      <c r="N138" s="12"/>
      <c r="O138" s="12"/>
      <c r="P138" s="12"/>
      <c r="Q138" s="12"/>
      <c r="R138" s="12"/>
      <c r="S138" s="12"/>
      <c r="T138" s="12">
        <v>3</v>
      </c>
      <c r="U138" s="12"/>
      <c r="V138" s="12"/>
      <c r="W138" s="12">
        <v>3</v>
      </c>
    </row>
    <row r="139" spans="1:23" x14ac:dyDescent="0.35">
      <c r="A139" s="20" t="s">
        <v>254</v>
      </c>
      <c r="B139" s="12">
        <v>95</v>
      </c>
      <c r="C139" s="12">
        <v>38</v>
      </c>
      <c r="D139" s="12">
        <v>4</v>
      </c>
      <c r="E139" s="12">
        <v>42</v>
      </c>
      <c r="F139" s="12">
        <v>22</v>
      </c>
      <c r="G139" s="12">
        <v>1</v>
      </c>
      <c r="H139" s="12">
        <v>23</v>
      </c>
      <c r="I139" s="12">
        <v>22</v>
      </c>
      <c r="J139" s="12"/>
      <c r="K139" s="12">
        <v>22</v>
      </c>
      <c r="L139" s="12"/>
      <c r="M139" s="12"/>
      <c r="N139" s="12"/>
      <c r="O139" s="12"/>
      <c r="P139" s="12"/>
      <c r="Q139" s="12"/>
      <c r="R139" s="12"/>
      <c r="S139" s="12"/>
      <c r="T139" s="12">
        <v>8</v>
      </c>
      <c r="U139" s="12"/>
      <c r="V139" s="12"/>
      <c r="W139" s="12">
        <v>8</v>
      </c>
    </row>
    <row r="140" spans="1:23" x14ac:dyDescent="0.35">
      <c r="A140" s="20" t="s">
        <v>255</v>
      </c>
      <c r="B140" s="12">
        <v>40.5</v>
      </c>
      <c r="C140" s="12">
        <v>19</v>
      </c>
      <c r="D140" s="12"/>
      <c r="E140" s="12">
        <v>19</v>
      </c>
      <c r="F140" s="12">
        <v>9</v>
      </c>
      <c r="G140" s="12"/>
      <c r="H140" s="12">
        <v>9</v>
      </c>
      <c r="I140" s="12">
        <v>9.5</v>
      </c>
      <c r="J140" s="12"/>
      <c r="K140" s="12">
        <v>9.5</v>
      </c>
      <c r="L140" s="12"/>
      <c r="M140" s="12"/>
      <c r="N140" s="12"/>
      <c r="O140" s="12"/>
      <c r="P140" s="12"/>
      <c r="Q140" s="12"/>
      <c r="R140" s="12"/>
      <c r="S140" s="12"/>
      <c r="T140" s="12">
        <v>3</v>
      </c>
      <c r="U140" s="12"/>
      <c r="V140" s="12"/>
      <c r="W140" s="12">
        <v>3</v>
      </c>
    </row>
    <row r="141" spans="1:23" x14ac:dyDescent="0.35">
      <c r="A141" s="20" t="s">
        <v>256</v>
      </c>
      <c r="B141" s="12">
        <v>81</v>
      </c>
      <c r="C141" s="12">
        <v>29</v>
      </c>
      <c r="D141" s="12">
        <v>2</v>
      </c>
      <c r="E141" s="12">
        <v>31</v>
      </c>
      <c r="F141" s="12">
        <v>22</v>
      </c>
      <c r="G141" s="12">
        <v>1</v>
      </c>
      <c r="H141" s="12">
        <v>23</v>
      </c>
      <c r="I141" s="12">
        <v>12</v>
      </c>
      <c r="J141" s="12">
        <v>10</v>
      </c>
      <c r="K141" s="12">
        <v>22</v>
      </c>
      <c r="L141" s="12"/>
      <c r="M141" s="12"/>
      <c r="N141" s="12"/>
      <c r="O141" s="12"/>
      <c r="P141" s="12"/>
      <c r="Q141" s="12"/>
      <c r="R141" s="12"/>
      <c r="S141" s="12"/>
      <c r="T141" s="12">
        <v>5</v>
      </c>
      <c r="U141" s="12"/>
      <c r="V141" s="12"/>
      <c r="W141" s="12">
        <v>5</v>
      </c>
    </row>
    <row r="142" spans="1:23" x14ac:dyDescent="0.35">
      <c r="A142" s="20" t="s">
        <v>257</v>
      </c>
      <c r="B142" s="12">
        <v>70.5</v>
      </c>
      <c r="C142" s="12">
        <v>26</v>
      </c>
      <c r="D142" s="12">
        <v>1.5</v>
      </c>
      <c r="E142" s="12">
        <v>27.5</v>
      </c>
      <c r="F142" s="12">
        <v>14</v>
      </c>
      <c r="G142" s="12">
        <v>1</v>
      </c>
      <c r="H142" s="12">
        <v>15</v>
      </c>
      <c r="I142" s="12">
        <v>13.5</v>
      </c>
      <c r="J142" s="12">
        <v>4.5</v>
      </c>
      <c r="K142" s="12">
        <v>18</v>
      </c>
      <c r="L142" s="12"/>
      <c r="M142" s="12"/>
      <c r="N142" s="12"/>
      <c r="O142" s="12"/>
      <c r="P142" s="12"/>
      <c r="Q142" s="12"/>
      <c r="R142" s="12"/>
      <c r="S142" s="12"/>
      <c r="T142" s="12">
        <v>10</v>
      </c>
      <c r="U142" s="12"/>
      <c r="V142" s="12"/>
      <c r="W142" s="12">
        <v>10</v>
      </c>
    </row>
    <row r="143" spans="1:23" x14ac:dyDescent="0.35">
      <c r="A143" s="20" t="s">
        <v>258</v>
      </c>
      <c r="B143" s="12">
        <v>48</v>
      </c>
      <c r="C143" s="12">
        <v>16.5</v>
      </c>
      <c r="D143" s="12">
        <v>0.5</v>
      </c>
      <c r="E143" s="12">
        <v>17</v>
      </c>
      <c r="F143" s="12">
        <v>12</v>
      </c>
      <c r="G143" s="12"/>
      <c r="H143" s="12">
        <v>12</v>
      </c>
      <c r="I143" s="12">
        <v>9</v>
      </c>
      <c r="J143" s="12">
        <v>7</v>
      </c>
      <c r="K143" s="12">
        <v>16</v>
      </c>
      <c r="L143" s="12"/>
      <c r="M143" s="12"/>
      <c r="N143" s="12"/>
      <c r="O143" s="12"/>
      <c r="P143" s="12"/>
      <c r="Q143" s="12"/>
      <c r="R143" s="12"/>
      <c r="S143" s="12"/>
      <c r="T143" s="12">
        <v>3</v>
      </c>
      <c r="U143" s="12"/>
      <c r="V143" s="12"/>
      <c r="W143" s="12">
        <v>3</v>
      </c>
    </row>
    <row r="144" spans="1:23" x14ac:dyDescent="0.35">
      <c r="A144" s="20" t="s">
        <v>259</v>
      </c>
      <c r="B144" s="12">
        <v>32</v>
      </c>
      <c r="C144" s="12">
        <v>14</v>
      </c>
      <c r="D144" s="12">
        <v>1</v>
      </c>
      <c r="E144" s="12">
        <v>15</v>
      </c>
      <c r="F144" s="12">
        <v>5</v>
      </c>
      <c r="G144" s="12"/>
      <c r="H144" s="12">
        <v>5</v>
      </c>
      <c r="I144" s="12">
        <v>10</v>
      </c>
      <c r="J144" s="12"/>
      <c r="K144" s="12">
        <v>10</v>
      </c>
      <c r="L144" s="12"/>
      <c r="M144" s="12"/>
      <c r="N144" s="12"/>
      <c r="O144" s="12"/>
      <c r="P144" s="12"/>
      <c r="Q144" s="12"/>
      <c r="R144" s="12"/>
      <c r="S144" s="12"/>
      <c r="T144" s="12">
        <v>2</v>
      </c>
      <c r="U144" s="12"/>
      <c r="V144" s="12"/>
      <c r="W144" s="12">
        <v>2</v>
      </c>
    </row>
    <row r="145" spans="1:23" x14ac:dyDescent="0.35">
      <c r="A145" s="20" t="s">
        <v>260</v>
      </c>
      <c r="B145" s="12">
        <v>145</v>
      </c>
      <c r="C145" s="12">
        <v>61</v>
      </c>
      <c r="D145" s="12">
        <v>2</v>
      </c>
      <c r="E145" s="12">
        <v>63</v>
      </c>
      <c r="F145" s="12">
        <v>32</v>
      </c>
      <c r="G145" s="12"/>
      <c r="H145" s="12">
        <v>32</v>
      </c>
      <c r="I145" s="12">
        <v>35</v>
      </c>
      <c r="J145" s="12">
        <v>5</v>
      </c>
      <c r="K145" s="12">
        <v>40</v>
      </c>
      <c r="L145" s="12"/>
      <c r="M145" s="12"/>
      <c r="N145" s="12"/>
      <c r="O145" s="12"/>
      <c r="P145" s="12"/>
      <c r="Q145" s="12"/>
      <c r="R145" s="12"/>
      <c r="S145" s="12"/>
      <c r="T145" s="12">
        <v>10</v>
      </c>
      <c r="U145" s="12"/>
      <c r="V145" s="12"/>
      <c r="W145" s="12">
        <v>10</v>
      </c>
    </row>
    <row r="146" spans="1:23" x14ac:dyDescent="0.35">
      <c r="A146" s="20" t="s">
        <v>261</v>
      </c>
      <c r="B146" s="12">
        <v>67</v>
      </c>
      <c r="C146" s="12">
        <v>32</v>
      </c>
      <c r="D146" s="12">
        <v>1.5</v>
      </c>
      <c r="E146" s="12">
        <v>33.5</v>
      </c>
      <c r="F146" s="12">
        <v>9.5</v>
      </c>
      <c r="G146" s="12">
        <v>0.5</v>
      </c>
      <c r="H146" s="12">
        <v>10</v>
      </c>
      <c r="I146" s="12">
        <v>12</v>
      </c>
      <c r="J146" s="12">
        <v>4.5</v>
      </c>
      <c r="K146" s="12">
        <v>16.5</v>
      </c>
      <c r="L146" s="12"/>
      <c r="M146" s="12"/>
      <c r="N146" s="12"/>
      <c r="O146" s="12"/>
      <c r="P146" s="12"/>
      <c r="Q146" s="12"/>
      <c r="R146" s="12"/>
      <c r="S146" s="12"/>
      <c r="T146" s="12">
        <v>7</v>
      </c>
      <c r="U146" s="12"/>
      <c r="V146" s="12"/>
      <c r="W146" s="12">
        <v>7</v>
      </c>
    </row>
    <row r="147" spans="1:23" x14ac:dyDescent="0.35">
      <c r="A147" s="20" t="s">
        <v>262</v>
      </c>
      <c r="B147" s="12">
        <v>98</v>
      </c>
      <c r="C147" s="12">
        <v>26</v>
      </c>
      <c r="D147" s="12"/>
      <c r="E147" s="12">
        <v>26</v>
      </c>
      <c r="F147" s="12">
        <v>36</v>
      </c>
      <c r="G147" s="12">
        <v>1</v>
      </c>
      <c r="H147" s="12">
        <v>37</v>
      </c>
      <c r="I147" s="12">
        <v>25</v>
      </c>
      <c r="J147" s="12">
        <v>1</v>
      </c>
      <c r="K147" s="12">
        <v>26</v>
      </c>
      <c r="L147" s="12"/>
      <c r="M147" s="12"/>
      <c r="N147" s="12"/>
      <c r="O147" s="12"/>
      <c r="P147" s="12"/>
      <c r="Q147" s="12"/>
      <c r="R147" s="12"/>
      <c r="S147" s="12"/>
      <c r="T147" s="12">
        <v>9</v>
      </c>
      <c r="U147" s="12"/>
      <c r="V147" s="12"/>
      <c r="W147" s="12">
        <v>9</v>
      </c>
    </row>
    <row r="148" spans="1:23" x14ac:dyDescent="0.35">
      <c r="A148" s="20" t="s">
        <v>263</v>
      </c>
      <c r="B148" s="12">
        <v>3</v>
      </c>
      <c r="C148" s="12">
        <v>1</v>
      </c>
      <c r="D148" s="12"/>
      <c r="E148" s="12">
        <v>1</v>
      </c>
      <c r="F148" s="12">
        <v>0.5</v>
      </c>
      <c r="G148" s="12"/>
      <c r="H148" s="12">
        <v>0.5</v>
      </c>
      <c r="I148" s="12">
        <v>0.5</v>
      </c>
      <c r="J148" s="12"/>
      <c r="K148" s="12">
        <v>0.5</v>
      </c>
      <c r="L148" s="12"/>
      <c r="M148" s="12"/>
      <c r="N148" s="12"/>
      <c r="O148" s="12"/>
      <c r="P148" s="12"/>
      <c r="Q148" s="12"/>
      <c r="R148" s="12"/>
      <c r="S148" s="12"/>
      <c r="T148" s="12">
        <v>1</v>
      </c>
      <c r="U148" s="12"/>
      <c r="V148" s="12"/>
      <c r="W148" s="12">
        <v>1</v>
      </c>
    </row>
    <row r="149" spans="1:23" x14ac:dyDescent="0.35">
      <c r="A149" s="20" t="s">
        <v>264</v>
      </c>
      <c r="B149" s="12">
        <v>47.5</v>
      </c>
      <c r="C149" s="12">
        <v>15.5</v>
      </c>
      <c r="D149" s="12">
        <v>1.5</v>
      </c>
      <c r="E149" s="12">
        <v>17</v>
      </c>
      <c r="F149" s="12">
        <v>8.5</v>
      </c>
      <c r="G149" s="12"/>
      <c r="H149" s="12">
        <v>8.5</v>
      </c>
      <c r="I149" s="12">
        <v>11</v>
      </c>
      <c r="J149" s="12">
        <v>5</v>
      </c>
      <c r="K149" s="12">
        <v>16</v>
      </c>
      <c r="L149" s="12"/>
      <c r="M149" s="12"/>
      <c r="N149" s="12"/>
      <c r="O149" s="12"/>
      <c r="P149" s="12"/>
      <c r="Q149" s="12"/>
      <c r="R149" s="12"/>
      <c r="S149" s="12"/>
      <c r="T149" s="12">
        <v>6</v>
      </c>
      <c r="U149" s="12"/>
      <c r="V149" s="12"/>
      <c r="W149" s="12">
        <v>6</v>
      </c>
    </row>
    <row r="150" spans="1:23" x14ac:dyDescent="0.35">
      <c r="A150" s="20" t="s">
        <v>265</v>
      </c>
      <c r="B150" s="12">
        <v>67</v>
      </c>
      <c r="C150" s="12">
        <v>21</v>
      </c>
      <c r="D150" s="12">
        <v>4</v>
      </c>
      <c r="E150" s="12">
        <v>25</v>
      </c>
      <c r="F150" s="12">
        <v>15</v>
      </c>
      <c r="G150" s="12"/>
      <c r="H150" s="12">
        <v>15</v>
      </c>
      <c r="I150" s="12">
        <v>14</v>
      </c>
      <c r="J150" s="12">
        <v>1</v>
      </c>
      <c r="K150" s="12">
        <v>15</v>
      </c>
      <c r="L150" s="12"/>
      <c r="M150" s="12"/>
      <c r="N150" s="12"/>
      <c r="O150" s="12"/>
      <c r="P150" s="12"/>
      <c r="Q150" s="12"/>
      <c r="R150" s="12"/>
      <c r="S150" s="12"/>
      <c r="T150" s="12">
        <v>12</v>
      </c>
      <c r="U150" s="12"/>
      <c r="V150" s="12"/>
      <c r="W150" s="12">
        <v>12</v>
      </c>
    </row>
    <row r="151" spans="1:23" x14ac:dyDescent="0.35">
      <c r="A151" s="20" t="s">
        <v>266</v>
      </c>
      <c r="B151" s="12">
        <v>22.5</v>
      </c>
      <c r="C151" s="12">
        <v>9</v>
      </c>
      <c r="D151" s="12">
        <v>0.5</v>
      </c>
      <c r="E151" s="12">
        <v>9.5</v>
      </c>
      <c r="F151" s="12">
        <v>4</v>
      </c>
      <c r="G151" s="12"/>
      <c r="H151" s="12">
        <v>4</v>
      </c>
      <c r="I151" s="12">
        <v>5</v>
      </c>
      <c r="J151" s="12">
        <v>1.5</v>
      </c>
      <c r="K151" s="12">
        <v>6.5</v>
      </c>
      <c r="L151" s="12"/>
      <c r="M151" s="12"/>
      <c r="N151" s="12"/>
      <c r="O151" s="12"/>
      <c r="P151" s="12"/>
      <c r="Q151" s="12"/>
      <c r="R151" s="12"/>
      <c r="S151" s="12"/>
      <c r="T151" s="12">
        <v>2.5</v>
      </c>
      <c r="U151" s="12"/>
      <c r="V151" s="12"/>
      <c r="W151" s="12">
        <v>2.5</v>
      </c>
    </row>
    <row r="152" spans="1:23" x14ac:dyDescent="0.35">
      <c r="A152" s="20" t="s">
        <v>267</v>
      </c>
      <c r="B152" s="12">
        <v>20</v>
      </c>
      <c r="C152" s="12">
        <v>8</v>
      </c>
      <c r="D152" s="12">
        <v>1.5</v>
      </c>
      <c r="E152" s="12">
        <v>9.5</v>
      </c>
      <c r="F152" s="12">
        <v>5</v>
      </c>
      <c r="G152" s="12"/>
      <c r="H152" s="12">
        <v>5</v>
      </c>
      <c r="I152" s="12">
        <v>4.5</v>
      </c>
      <c r="J152" s="12">
        <v>0.5</v>
      </c>
      <c r="K152" s="12">
        <v>5</v>
      </c>
      <c r="L152" s="12"/>
      <c r="M152" s="12"/>
      <c r="N152" s="12"/>
      <c r="O152" s="12"/>
      <c r="P152" s="12"/>
      <c r="Q152" s="12"/>
      <c r="R152" s="12"/>
      <c r="S152" s="12"/>
      <c r="T152" s="12">
        <v>0.5</v>
      </c>
      <c r="U152" s="12"/>
      <c r="V152" s="12"/>
      <c r="W152" s="12">
        <v>0.5</v>
      </c>
    </row>
    <row r="153" spans="1:23" x14ac:dyDescent="0.35">
      <c r="A153" s="20" t="s">
        <v>268</v>
      </c>
      <c r="B153" s="12">
        <v>31</v>
      </c>
      <c r="C153" s="12">
        <v>16</v>
      </c>
      <c r="D153" s="12">
        <v>1.5</v>
      </c>
      <c r="E153" s="12">
        <v>17.5</v>
      </c>
      <c r="F153" s="12">
        <v>3.5</v>
      </c>
      <c r="G153" s="12"/>
      <c r="H153" s="12">
        <v>3.5</v>
      </c>
      <c r="I153" s="12">
        <v>6</v>
      </c>
      <c r="J153" s="12">
        <v>0.5</v>
      </c>
      <c r="K153" s="12">
        <v>6.5</v>
      </c>
      <c r="L153" s="12"/>
      <c r="M153" s="12"/>
      <c r="N153" s="12"/>
      <c r="O153" s="12"/>
      <c r="P153" s="12"/>
      <c r="Q153" s="12"/>
      <c r="R153" s="12"/>
      <c r="S153" s="12"/>
      <c r="T153" s="12">
        <v>3.5</v>
      </c>
      <c r="U153" s="12"/>
      <c r="V153" s="12"/>
      <c r="W153" s="12">
        <v>3.5</v>
      </c>
    </row>
    <row r="154" spans="1:23" x14ac:dyDescent="0.35">
      <c r="A154" s="20" t="s">
        <v>269</v>
      </c>
      <c r="B154" s="12">
        <v>11</v>
      </c>
      <c r="C154" s="12">
        <v>3.5</v>
      </c>
      <c r="D154" s="12"/>
      <c r="E154" s="12">
        <v>3.5</v>
      </c>
      <c r="F154" s="12">
        <v>1.5</v>
      </c>
      <c r="G154" s="12"/>
      <c r="H154" s="12">
        <v>1.5</v>
      </c>
      <c r="I154" s="12">
        <v>2.5</v>
      </c>
      <c r="J154" s="12">
        <v>1.5</v>
      </c>
      <c r="K154" s="12">
        <v>4</v>
      </c>
      <c r="L154" s="12"/>
      <c r="M154" s="12"/>
      <c r="N154" s="12"/>
      <c r="O154" s="12"/>
      <c r="P154" s="12"/>
      <c r="Q154" s="12"/>
      <c r="R154" s="12"/>
      <c r="S154" s="12"/>
      <c r="T154" s="12">
        <v>2</v>
      </c>
      <c r="U154" s="12"/>
      <c r="V154" s="12"/>
      <c r="W154" s="12">
        <v>2</v>
      </c>
    </row>
    <row r="155" spans="1:23" x14ac:dyDescent="0.35">
      <c r="A155" s="20" t="s">
        <v>270</v>
      </c>
      <c r="B155" s="12">
        <v>182</v>
      </c>
      <c r="C155" s="12">
        <v>99</v>
      </c>
      <c r="D155" s="12"/>
      <c r="E155" s="12">
        <v>99</v>
      </c>
      <c r="F155" s="12">
        <v>30</v>
      </c>
      <c r="G155" s="12"/>
      <c r="H155" s="12">
        <v>30</v>
      </c>
      <c r="I155" s="12">
        <v>38</v>
      </c>
      <c r="J155" s="12"/>
      <c r="K155" s="12">
        <v>38</v>
      </c>
      <c r="L155" s="12"/>
      <c r="M155" s="12"/>
      <c r="N155" s="12"/>
      <c r="O155" s="12"/>
      <c r="P155" s="12"/>
      <c r="Q155" s="12"/>
      <c r="R155" s="12"/>
      <c r="S155" s="12"/>
      <c r="T155" s="12">
        <v>15</v>
      </c>
      <c r="U155" s="12"/>
      <c r="V155" s="12"/>
      <c r="W155" s="12">
        <v>15</v>
      </c>
    </row>
    <row r="156" spans="1:23" x14ac:dyDescent="0.35">
      <c r="A156" s="20" t="s">
        <v>271</v>
      </c>
      <c r="B156" s="12">
        <v>56</v>
      </c>
      <c r="C156" s="12">
        <v>25</v>
      </c>
      <c r="D156" s="12">
        <v>2</v>
      </c>
      <c r="E156" s="12">
        <v>27</v>
      </c>
      <c r="F156" s="12">
        <v>12</v>
      </c>
      <c r="G156" s="12"/>
      <c r="H156" s="12">
        <v>12</v>
      </c>
      <c r="I156" s="12">
        <v>13</v>
      </c>
      <c r="J156" s="12"/>
      <c r="K156" s="12">
        <v>13</v>
      </c>
      <c r="L156" s="12"/>
      <c r="M156" s="12"/>
      <c r="N156" s="12"/>
      <c r="O156" s="12"/>
      <c r="P156" s="12"/>
      <c r="Q156" s="12"/>
      <c r="R156" s="12"/>
      <c r="S156" s="12"/>
      <c r="T156" s="12">
        <v>4</v>
      </c>
      <c r="U156" s="12"/>
      <c r="V156" s="12"/>
      <c r="W156" s="12">
        <v>4</v>
      </c>
    </row>
    <row r="157" spans="1:23" x14ac:dyDescent="0.35">
      <c r="A157" s="20" t="s">
        <v>272</v>
      </c>
      <c r="B157" s="12">
        <v>46.5</v>
      </c>
      <c r="C157" s="12">
        <v>19.5</v>
      </c>
      <c r="D157" s="12">
        <v>0.5</v>
      </c>
      <c r="E157" s="12">
        <v>20</v>
      </c>
      <c r="F157" s="12">
        <v>8</v>
      </c>
      <c r="G157" s="12"/>
      <c r="H157" s="12">
        <v>8</v>
      </c>
      <c r="I157" s="12">
        <v>12.5</v>
      </c>
      <c r="J157" s="12">
        <v>0.5</v>
      </c>
      <c r="K157" s="12">
        <v>13</v>
      </c>
      <c r="L157" s="12"/>
      <c r="M157" s="12"/>
      <c r="N157" s="12"/>
      <c r="O157" s="12"/>
      <c r="P157" s="12"/>
      <c r="Q157" s="12"/>
      <c r="R157" s="12"/>
      <c r="S157" s="12"/>
      <c r="T157" s="12">
        <v>5.5</v>
      </c>
      <c r="U157" s="12"/>
      <c r="V157" s="12"/>
      <c r="W157" s="12">
        <v>5.5</v>
      </c>
    </row>
    <row r="158" spans="1:23" x14ac:dyDescent="0.35">
      <c r="A158" s="20" t="s">
        <v>273</v>
      </c>
      <c r="B158" s="12">
        <v>226</v>
      </c>
      <c r="C158" s="12">
        <v>80</v>
      </c>
      <c r="D158" s="12">
        <v>12</v>
      </c>
      <c r="E158" s="12">
        <v>92</v>
      </c>
      <c r="F158" s="12">
        <v>45</v>
      </c>
      <c r="G158" s="12">
        <v>2</v>
      </c>
      <c r="H158" s="12">
        <v>47</v>
      </c>
      <c r="I158" s="12">
        <v>50</v>
      </c>
      <c r="J158" s="12">
        <v>14</v>
      </c>
      <c r="K158" s="12">
        <v>64</v>
      </c>
      <c r="L158" s="12"/>
      <c r="M158" s="12"/>
      <c r="N158" s="12"/>
      <c r="O158" s="12"/>
      <c r="P158" s="12"/>
      <c r="Q158" s="12"/>
      <c r="R158" s="12"/>
      <c r="S158" s="12"/>
      <c r="T158" s="12">
        <v>20</v>
      </c>
      <c r="U158" s="12">
        <v>3</v>
      </c>
      <c r="V158" s="12"/>
      <c r="W158" s="12">
        <v>23</v>
      </c>
    </row>
    <row r="159" spans="1:23" x14ac:dyDescent="0.35">
      <c r="A159" s="20" t="s">
        <v>274</v>
      </c>
      <c r="B159" s="12">
        <v>68</v>
      </c>
      <c r="C159" s="12">
        <v>29</v>
      </c>
      <c r="D159" s="12">
        <v>3</v>
      </c>
      <c r="E159" s="12">
        <v>32</v>
      </c>
      <c r="F159" s="12">
        <v>11.5</v>
      </c>
      <c r="G159" s="12"/>
      <c r="H159" s="12">
        <v>11.5</v>
      </c>
      <c r="I159" s="12">
        <v>11</v>
      </c>
      <c r="J159" s="12">
        <v>7</v>
      </c>
      <c r="K159" s="12">
        <v>18</v>
      </c>
      <c r="L159" s="12"/>
      <c r="M159" s="12"/>
      <c r="N159" s="12"/>
      <c r="O159" s="12"/>
      <c r="P159" s="12"/>
      <c r="Q159" s="12"/>
      <c r="R159" s="12"/>
      <c r="S159" s="12"/>
      <c r="T159" s="12">
        <v>6.5</v>
      </c>
      <c r="U159" s="12"/>
      <c r="V159" s="12"/>
      <c r="W159" s="12">
        <v>6.5</v>
      </c>
    </row>
    <row r="160" spans="1:23" x14ac:dyDescent="0.35">
      <c r="A160" s="20" t="s">
        <v>275</v>
      </c>
      <c r="B160" s="12">
        <v>14.5</v>
      </c>
      <c r="C160" s="12">
        <v>6</v>
      </c>
      <c r="D160" s="12"/>
      <c r="E160" s="12">
        <v>6</v>
      </c>
      <c r="F160" s="12">
        <v>4</v>
      </c>
      <c r="G160" s="12"/>
      <c r="H160" s="12">
        <v>4</v>
      </c>
      <c r="I160" s="12">
        <v>2</v>
      </c>
      <c r="J160" s="12">
        <v>1.5</v>
      </c>
      <c r="K160" s="12">
        <v>3.5</v>
      </c>
      <c r="L160" s="12"/>
      <c r="M160" s="12"/>
      <c r="N160" s="12"/>
      <c r="O160" s="12"/>
      <c r="P160" s="12"/>
      <c r="Q160" s="12"/>
      <c r="R160" s="12"/>
      <c r="S160" s="12"/>
      <c r="T160" s="12">
        <v>1</v>
      </c>
      <c r="U160" s="12"/>
      <c r="V160" s="12"/>
      <c r="W160" s="12">
        <v>1</v>
      </c>
    </row>
    <row r="161" spans="1:23" x14ac:dyDescent="0.35">
      <c r="A161" s="20" t="s">
        <v>276</v>
      </c>
      <c r="B161" s="12">
        <v>47</v>
      </c>
      <c r="C161" s="12">
        <v>12</v>
      </c>
      <c r="D161" s="12">
        <v>3</v>
      </c>
      <c r="E161" s="12">
        <v>15</v>
      </c>
      <c r="F161" s="12">
        <v>14</v>
      </c>
      <c r="G161" s="12"/>
      <c r="H161" s="12">
        <v>14</v>
      </c>
      <c r="I161" s="12">
        <v>12</v>
      </c>
      <c r="J161" s="12">
        <v>3</v>
      </c>
      <c r="K161" s="12">
        <v>15</v>
      </c>
      <c r="L161" s="12"/>
      <c r="M161" s="12"/>
      <c r="N161" s="12"/>
      <c r="O161" s="12"/>
      <c r="P161" s="12"/>
      <c r="Q161" s="12"/>
      <c r="R161" s="12"/>
      <c r="S161" s="12"/>
      <c r="T161" s="12">
        <v>3</v>
      </c>
      <c r="U161" s="12"/>
      <c r="V161" s="12"/>
      <c r="W161" s="12">
        <v>3</v>
      </c>
    </row>
    <row r="162" spans="1:23" x14ac:dyDescent="0.35">
      <c r="A162" s="20" t="s">
        <v>277</v>
      </c>
      <c r="B162" s="12">
        <v>82.5</v>
      </c>
      <c r="C162" s="12">
        <v>25.5</v>
      </c>
      <c r="D162" s="12">
        <v>2</v>
      </c>
      <c r="E162" s="12">
        <v>27.5</v>
      </c>
      <c r="F162" s="12">
        <v>20.5</v>
      </c>
      <c r="G162" s="12"/>
      <c r="H162" s="12">
        <v>20.5</v>
      </c>
      <c r="I162" s="12">
        <v>19</v>
      </c>
      <c r="J162" s="12">
        <v>2</v>
      </c>
      <c r="K162" s="12">
        <v>21</v>
      </c>
      <c r="L162" s="12"/>
      <c r="M162" s="12"/>
      <c r="N162" s="12"/>
      <c r="O162" s="12"/>
      <c r="P162" s="12"/>
      <c r="Q162" s="12"/>
      <c r="R162" s="12"/>
      <c r="S162" s="12"/>
      <c r="T162" s="12">
        <v>13.5</v>
      </c>
      <c r="U162" s="12"/>
      <c r="V162" s="12"/>
      <c r="W162" s="12">
        <v>13.5</v>
      </c>
    </row>
    <row r="163" spans="1:23" x14ac:dyDescent="0.35">
      <c r="A163" s="20" t="s">
        <v>278</v>
      </c>
      <c r="B163" s="12">
        <v>5</v>
      </c>
      <c r="C163" s="12">
        <v>1.5</v>
      </c>
      <c r="D163" s="12"/>
      <c r="E163" s="12">
        <v>1.5</v>
      </c>
      <c r="F163" s="12">
        <v>0.5</v>
      </c>
      <c r="G163" s="12"/>
      <c r="H163" s="12">
        <v>0.5</v>
      </c>
      <c r="I163" s="12">
        <v>2</v>
      </c>
      <c r="J163" s="12">
        <v>0.5</v>
      </c>
      <c r="K163" s="12">
        <v>2.5</v>
      </c>
      <c r="L163" s="12"/>
      <c r="M163" s="12"/>
      <c r="N163" s="12"/>
      <c r="O163" s="12"/>
      <c r="P163" s="12"/>
      <c r="Q163" s="12"/>
      <c r="R163" s="12"/>
      <c r="S163" s="12"/>
      <c r="T163" s="12">
        <v>0.5</v>
      </c>
      <c r="U163" s="12"/>
      <c r="V163" s="12"/>
      <c r="W163" s="12">
        <v>0.5</v>
      </c>
    </row>
    <row r="164" spans="1:23" x14ac:dyDescent="0.35">
      <c r="A164" s="20" t="s">
        <v>279</v>
      </c>
      <c r="B164" s="12">
        <v>5</v>
      </c>
      <c r="C164" s="12">
        <v>2</v>
      </c>
      <c r="D164" s="12"/>
      <c r="E164" s="12">
        <v>2</v>
      </c>
      <c r="F164" s="12">
        <v>2</v>
      </c>
      <c r="G164" s="12"/>
      <c r="H164" s="12">
        <v>2</v>
      </c>
      <c r="I164" s="12">
        <v>1</v>
      </c>
      <c r="J164" s="12"/>
      <c r="K164" s="12">
        <v>1</v>
      </c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</row>
    <row r="165" spans="1:23" x14ac:dyDescent="0.35">
      <c r="A165" s="20" t="s">
        <v>280</v>
      </c>
      <c r="B165" s="12">
        <v>207</v>
      </c>
      <c r="C165" s="12">
        <v>79</v>
      </c>
      <c r="D165" s="12"/>
      <c r="E165" s="12">
        <v>79</v>
      </c>
      <c r="F165" s="12">
        <v>50</v>
      </c>
      <c r="G165" s="12"/>
      <c r="H165" s="12">
        <v>50</v>
      </c>
      <c r="I165" s="12">
        <v>55</v>
      </c>
      <c r="J165" s="12">
        <v>1</v>
      </c>
      <c r="K165" s="12">
        <v>56</v>
      </c>
      <c r="L165" s="12"/>
      <c r="M165" s="12"/>
      <c r="N165" s="12"/>
      <c r="O165" s="12"/>
      <c r="P165" s="12"/>
      <c r="Q165" s="12"/>
      <c r="R165" s="12"/>
      <c r="S165" s="12"/>
      <c r="T165" s="12">
        <v>22</v>
      </c>
      <c r="U165" s="12"/>
      <c r="V165" s="12"/>
      <c r="W165" s="12">
        <v>22</v>
      </c>
    </row>
    <row r="166" spans="1:23" x14ac:dyDescent="0.35">
      <c r="A166" s="20" t="s">
        <v>281</v>
      </c>
      <c r="B166" s="12">
        <v>71.5</v>
      </c>
      <c r="C166" s="12">
        <v>28</v>
      </c>
      <c r="D166" s="12">
        <v>2</v>
      </c>
      <c r="E166" s="12">
        <v>30</v>
      </c>
      <c r="F166" s="12">
        <v>13</v>
      </c>
      <c r="G166" s="12"/>
      <c r="H166" s="12">
        <v>13</v>
      </c>
      <c r="I166" s="12">
        <v>17</v>
      </c>
      <c r="J166" s="12">
        <v>6.5</v>
      </c>
      <c r="K166" s="12">
        <v>23.5</v>
      </c>
      <c r="L166" s="12"/>
      <c r="M166" s="12"/>
      <c r="N166" s="12"/>
      <c r="O166" s="12"/>
      <c r="P166" s="12"/>
      <c r="Q166" s="12"/>
      <c r="R166" s="12"/>
      <c r="S166" s="12"/>
      <c r="T166" s="12">
        <v>5</v>
      </c>
      <c r="U166" s="12"/>
      <c r="V166" s="12"/>
      <c r="W166" s="12">
        <v>5</v>
      </c>
    </row>
    <row r="167" spans="1:23" x14ac:dyDescent="0.35">
      <c r="A167" s="20" t="s">
        <v>282</v>
      </c>
      <c r="B167" s="12">
        <v>81</v>
      </c>
      <c r="C167" s="12">
        <v>31</v>
      </c>
      <c r="D167" s="12">
        <v>2</v>
      </c>
      <c r="E167" s="12">
        <v>33</v>
      </c>
      <c r="F167" s="12">
        <v>19</v>
      </c>
      <c r="G167" s="12"/>
      <c r="H167" s="12">
        <v>19</v>
      </c>
      <c r="I167" s="12">
        <v>19</v>
      </c>
      <c r="J167" s="12">
        <v>2</v>
      </c>
      <c r="K167" s="12">
        <v>21</v>
      </c>
      <c r="L167" s="12"/>
      <c r="M167" s="12"/>
      <c r="N167" s="12"/>
      <c r="O167" s="12"/>
      <c r="P167" s="12"/>
      <c r="Q167" s="12"/>
      <c r="R167" s="12"/>
      <c r="S167" s="12"/>
      <c r="T167" s="12">
        <v>8</v>
      </c>
      <c r="U167" s="12"/>
      <c r="V167" s="12"/>
      <c r="W167" s="12">
        <v>8</v>
      </c>
    </row>
    <row r="168" spans="1:23" x14ac:dyDescent="0.35">
      <c r="A168" s="20" t="s">
        <v>283</v>
      </c>
      <c r="B168" s="12">
        <v>3.5</v>
      </c>
      <c r="C168" s="12">
        <v>1.5</v>
      </c>
      <c r="D168" s="12"/>
      <c r="E168" s="12">
        <v>1.5</v>
      </c>
      <c r="F168" s="12">
        <v>0.5</v>
      </c>
      <c r="G168" s="12">
        <v>1</v>
      </c>
      <c r="H168" s="12">
        <v>1.5</v>
      </c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>
        <v>0.5</v>
      </c>
      <c r="U168" s="12"/>
      <c r="V168" s="12"/>
      <c r="W168" s="12">
        <v>0.5</v>
      </c>
    </row>
    <row r="169" spans="1:23" x14ac:dyDescent="0.35">
      <c r="A169" s="20" t="s">
        <v>284</v>
      </c>
      <c r="B169" s="12">
        <v>77</v>
      </c>
      <c r="C169" s="12">
        <v>30</v>
      </c>
      <c r="D169" s="12"/>
      <c r="E169" s="12">
        <v>30</v>
      </c>
      <c r="F169" s="12">
        <v>22</v>
      </c>
      <c r="G169" s="12"/>
      <c r="H169" s="12">
        <v>22</v>
      </c>
      <c r="I169" s="12">
        <v>16</v>
      </c>
      <c r="J169" s="12">
        <v>3</v>
      </c>
      <c r="K169" s="12">
        <v>19</v>
      </c>
      <c r="L169" s="12"/>
      <c r="M169" s="12"/>
      <c r="N169" s="12"/>
      <c r="O169" s="12"/>
      <c r="P169" s="12"/>
      <c r="Q169" s="12"/>
      <c r="R169" s="12"/>
      <c r="S169" s="12"/>
      <c r="T169" s="12">
        <v>6</v>
      </c>
      <c r="U169" s="12"/>
      <c r="V169" s="12"/>
      <c r="W169" s="12">
        <v>6</v>
      </c>
    </row>
    <row r="170" spans="1:23" x14ac:dyDescent="0.35">
      <c r="A170" s="20" t="s">
        <v>285</v>
      </c>
      <c r="B170" s="12">
        <v>102</v>
      </c>
      <c r="C170" s="12">
        <v>34</v>
      </c>
      <c r="D170" s="12">
        <v>1.5</v>
      </c>
      <c r="E170" s="12">
        <v>35.5</v>
      </c>
      <c r="F170" s="12">
        <v>22.5</v>
      </c>
      <c r="G170" s="12">
        <v>0.5</v>
      </c>
      <c r="H170" s="12">
        <v>23</v>
      </c>
      <c r="I170" s="12">
        <v>25.5</v>
      </c>
      <c r="J170" s="12">
        <v>5.5</v>
      </c>
      <c r="K170" s="12">
        <v>31</v>
      </c>
      <c r="L170" s="12"/>
      <c r="M170" s="12"/>
      <c r="N170" s="12"/>
      <c r="O170" s="12"/>
      <c r="P170" s="12"/>
      <c r="Q170" s="12"/>
      <c r="R170" s="12"/>
      <c r="S170" s="12"/>
      <c r="T170" s="12">
        <v>12.5</v>
      </c>
      <c r="U170" s="12"/>
      <c r="V170" s="12"/>
      <c r="W170" s="12">
        <v>12.5</v>
      </c>
    </row>
    <row r="171" spans="1:23" x14ac:dyDescent="0.35">
      <c r="A171" s="20" t="s">
        <v>286</v>
      </c>
      <c r="B171" s="12">
        <v>125.5</v>
      </c>
      <c r="C171" s="12">
        <v>52.5</v>
      </c>
      <c r="D171" s="12">
        <v>0.5</v>
      </c>
      <c r="E171" s="12">
        <v>53</v>
      </c>
      <c r="F171" s="12">
        <v>21</v>
      </c>
      <c r="G171" s="12"/>
      <c r="H171" s="12">
        <v>21</v>
      </c>
      <c r="I171" s="12">
        <v>22.5</v>
      </c>
      <c r="J171" s="12">
        <v>16</v>
      </c>
      <c r="K171" s="12">
        <v>38.5</v>
      </c>
      <c r="L171" s="12"/>
      <c r="M171" s="12"/>
      <c r="N171" s="12"/>
      <c r="O171" s="12"/>
      <c r="P171" s="12"/>
      <c r="Q171" s="12"/>
      <c r="R171" s="12"/>
      <c r="S171" s="12"/>
      <c r="T171" s="12">
        <v>13</v>
      </c>
      <c r="U171" s="12"/>
      <c r="V171" s="12"/>
      <c r="W171" s="12">
        <v>13</v>
      </c>
    </row>
    <row r="172" spans="1:23" x14ac:dyDescent="0.35">
      <c r="A172" s="20" t="s">
        <v>287</v>
      </c>
      <c r="B172" s="12">
        <v>67</v>
      </c>
      <c r="C172" s="12">
        <v>36</v>
      </c>
      <c r="D172" s="12">
        <v>1</v>
      </c>
      <c r="E172" s="12">
        <v>37</v>
      </c>
      <c r="F172" s="12">
        <v>18</v>
      </c>
      <c r="G172" s="12"/>
      <c r="H172" s="12">
        <v>18</v>
      </c>
      <c r="I172" s="12">
        <v>9</v>
      </c>
      <c r="J172" s="12"/>
      <c r="K172" s="12">
        <v>9</v>
      </c>
      <c r="L172" s="12"/>
      <c r="M172" s="12"/>
      <c r="N172" s="12"/>
      <c r="O172" s="12"/>
      <c r="P172" s="12"/>
      <c r="Q172" s="12"/>
      <c r="R172" s="12"/>
      <c r="S172" s="12"/>
      <c r="T172" s="12">
        <v>3</v>
      </c>
      <c r="U172" s="12"/>
      <c r="V172" s="12"/>
      <c r="W172" s="12">
        <v>3</v>
      </c>
    </row>
    <row r="173" spans="1:23" x14ac:dyDescent="0.35">
      <c r="A173" s="20" t="s">
        <v>288</v>
      </c>
      <c r="B173" s="12">
        <v>7</v>
      </c>
      <c r="C173" s="12">
        <v>3</v>
      </c>
      <c r="D173" s="12"/>
      <c r="E173" s="12">
        <v>3</v>
      </c>
      <c r="F173" s="12"/>
      <c r="G173" s="12"/>
      <c r="H173" s="12"/>
      <c r="I173" s="12">
        <v>2</v>
      </c>
      <c r="J173" s="12">
        <v>1</v>
      </c>
      <c r="K173" s="12">
        <v>3</v>
      </c>
      <c r="L173" s="12"/>
      <c r="M173" s="12"/>
      <c r="N173" s="12"/>
      <c r="O173" s="12"/>
      <c r="P173" s="12"/>
      <c r="Q173" s="12"/>
      <c r="R173" s="12"/>
      <c r="S173" s="12"/>
      <c r="T173" s="12">
        <v>1</v>
      </c>
      <c r="U173" s="12"/>
      <c r="V173" s="12"/>
      <c r="W173" s="12">
        <v>1</v>
      </c>
    </row>
    <row r="174" spans="1:23" x14ac:dyDescent="0.35">
      <c r="A174" s="20" t="s">
        <v>289</v>
      </c>
      <c r="B174" s="12">
        <v>76</v>
      </c>
      <c r="C174" s="12">
        <v>28.5</v>
      </c>
      <c r="D174" s="12">
        <v>2</v>
      </c>
      <c r="E174" s="12">
        <v>30.5</v>
      </c>
      <c r="F174" s="12">
        <v>16.5</v>
      </c>
      <c r="G174" s="12"/>
      <c r="H174" s="12">
        <v>16.5</v>
      </c>
      <c r="I174" s="12">
        <v>16</v>
      </c>
      <c r="J174" s="12">
        <v>5.5</v>
      </c>
      <c r="K174" s="12">
        <v>21.5</v>
      </c>
      <c r="L174" s="12"/>
      <c r="M174" s="12"/>
      <c r="N174" s="12"/>
      <c r="O174" s="12"/>
      <c r="P174" s="12"/>
      <c r="Q174" s="12"/>
      <c r="R174" s="12"/>
      <c r="S174" s="12"/>
      <c r="T174" s="12">
        <v>7.5</v>
      </c>
      <c r="U174" s="12"/>
      <c r="V174" s="12"/>
      <c r="W174" s="12">
        <v>7.5</v>
      </c>
    </row>
    <row r="175" spans="1:23" x14ac:dyDescent="0.35">
      <c r="A175" s="20" t="s">
        <v>290</v>
      </c>
      <c r="B175" s="12">
        <v>54</v>
      </c>
      <c r="C175" s="12">
        <v>32</v>
      </c>
      <c r="D175" s="12"/>
      <c r="E175" s="12">
        <v>32</v>
      </c>
      <c r="F175" s="12">
        <v>5</v>
      </c>
      <c r="G175" s="12"/>
      <c r="H175" s="12">
        <v>5</v>
      </c>
      <c r="I175" s="12">
        <v>13</v>
      </c>
      <c r="J175" s="12">
        <v>3</v>
      </c>
      <c r="K175" s="12">
        <v>16</v>
      </c>
      <c r="L175" s="12"/>
      <c r="M175" s="12"/>
      <c r="N175" s="12"/>
      <c r="O175" s="12"/>
      <c r="P175" s="12"/>
      <c r="Q175" s="12"/>
      <c r="R175" s="12"/>
      <c r="S175" s="12"/>
      <c r="T175" s="12">
        <v>1</v>
      </c>
      <c r="U175" s="12"/>
      <c r="V175" s="12"/>
      <c r="W175" s="12">
        <v>1</v>
      </c>
    </row>
    <row r="176" spans="1:23" x14ac:dyDescent="0.35">
      <c r="A176" s="20" t="s">
        <v>291</v>
      </c>
      <c r="B176" s="12">
        <v>50.5</v>
      </c>
      <c r="C176" s="12">
        <v>23</v>
      </c>
      <c r="D176" s="12"/>
      <c r="E176" s="12">
        <v>23</v>
      </c>
      <c r="F176" s="12">
        <v>6.5</v>
      </c>
      <c r="G176" s="12"/>
      <c r="H176" s="12">
        <v>6.5</v>
      </c>
      <c r="I176" s="12">
        <v>11</v>
      </c>
      <c r="J176" s="12">
        <v>4</v>
      </c>
      <c r="K176" s="12">
        <v>15</v>
      </c>
      <c r="L176" s="12"/>
      <c r="M176" s="12"/>
      <c r="N176" s="12"/>
      <c r="O176" s="12"/>
      <c r="P176" s="12"/>
      <c r="Q176" s="12"/>
      <c r="R176" s="12"/>
      <c r="S176" s="12"/>
      <c r="T176" s="12">
        <v>6</v>
      </c>
      <c r="U176" s="12"/>
      <c r="V176" s="12"/>
      <c r="W176" s="12">
        <v>6</v>
      </c>
    </row>
    <row r="177" spans="1:23" x14ac:dyDescent="0.35">
      <c r="A177" s="20" t="s">
        <v>292</v>
      </c>
      <c r="B177" s="12">
        <v>2</v>
      </c>
      <c r="C177" s="12"/>
      <c r="D177" s="12"/>
      <c r="E177" s="12"/>
      <c r="F177" s="12">
        <v>1</v>
      </c>
      <c r="G177" s="12"/>
      <c r="H177" s="12">
        <v>1</v>
      </c>
      <c r="I177" s="12">
        <v>1</v>
      </c>
      <c r="J177" s="12"/>
      <c r="K177" s="12">
        <v>1</v>
      </c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</row>
    <row r="178" spans="1:23" x14ac:dyDescent="0.35">
      <c r="A178" s="20" t="s">
        <v>293</v>
      </c>
      <c r="B178" s="12">
        <v>78</v>
      </c>
      <c r="C178" s="12">
        <v>38</v>
      </c>
      <c r="D178" s="12"/>
      <c r="E178" s="12">
        <v>38</v>
      </c>
      <c r="F178" s="12">
        <v>17</v>
      </c>
      <c r="G178" s="12"/>
      <c r="H178" s="12">
        <v>17</v>
      </c>
      <c r="I178" s="12">
        <v>14</v>
      </c>
      <c r="J178" s="12">
        <v>4</v>
      </c>
      <c r="K178" s="12">
        <v>18</v>
      </c>
      <c r="L178" s="12"/>
      <c r="M178" s="12"/>
      <c r="N178" s="12"/>
      <c r="O178" s="12"/>
      <c r="P178" s="12"/>
      <c r="Q178" s="12"/>
      <c r="R178" s="12"/>
      <c r="S178" s="12"/>
      <c r="T178" s="12">
        <v>5</v>
      </c>
      <c r="U178" s="12"/>
      <c r="V178" s="12"/>
      <c r="W178" s="12">
        <v>5</v>
      </c>
    </row>
    <row r="179" spans="1:23" x14ac:dyDescent="0.35">
      <c r="A179" s="20" t="s">
        <v>294</v>
      </c>
      <c r="B179" s="12">
        <v>127.5</v>
      </c>
      <c r="C179" s="12">
        <v>55</v>
      </c>
      <c r="D179" s="12">
        <v>4</v>
      </c>
      <c r="E179" s="12">
        <v>59</v>
      </c>
      <c r="F179" s="12">
        <v>20</v>
      </c>
      <c r="G179" s="12"/>
      <c r="H179" s="12">
        <v>20</v>
      </c>
      <c r="I179" s="12">
        <v>22</v>
      </c>
      <c r="J179" s="12">
        <v>10</v>
      </c>
      <c r="K179" s="12">
        <v>32</v>
      </c>
      <c r="L179" s="12"/>
      <c r="M179" s="12"/>
      <c r="N179" s="12"/>
      <c r="O179" s="12"/>
      <c r="P179" s="12"/>
      <c r="Q179" s="12"/>
      <c r="R179" s="12"/>
      <c r="S179" s="12"/>
      <c r="T179" s="12">
        <v>16.5</v>
      </c>
      <c r="U179" s="12"/>
      <c r="V179" s="12"/>
      <c r="W179" s="12">
        <v>16.5</v>
      </c>
    </row>
    <row r="180" spans="1:23" x14ac:dyDescent="0.35">
      <c r="A180" s="17" t="s">
        <v>10</v>
      </c>
      <c r="B180" s="18">
        <v>999</v>
      </c>
      <c r="C180" s="18">
        <v>373</v>
      </c>
      <c r="D180" s="18">
        <v>42</v>
      </c>
      <c r="E180" s="18">
        <v>415</v>
      </c>
      <c r="F180" s="18">
        <v>229</v>
      </c>
      <c r="G180" s="18">
        <v>10</v>
      </c>
      <c r="H180" s="18">
        <v>239</v>
      </c>
      <c r="I180" s="18">
        <v>234</v>
      </c>
      <c r="J180" s="18">
        <v>11</v>
      </c>
      <c r="K180" s="18">
        <v>245</v>
      </c>
      <c r="L180" s="18"/>
      <c r="M180" s="18"/>
      <c r="N180" s="18"/>
      <c r="O180" s="18"/>
      <c r="P180" s="18"/>
      <c r="Q180" s="18"/>
      <c r="R180" s="18"/>
      <c r="S180" s="18"/>
      <c r="T180" s="18">
        <v>98</v>
      </c>
      <c r="U180" s="18">
        <v>2</v>
      </c>
      <c r="V180" s="18"/>
      <c r="W180" s="18">
        <v>100</v>
      </c>
    </row>
    <row r="181" spans="1:23" x14ac:dyDescent="0.35">
      <c r="A181" s="19" t="s">
        <v>13</v>
      </c>
      <c r="B181" s="12">
        <v>545</v>
      </c>
      <c r="C181" s="12">
        <v>215</v>
      </c>
      <c r="D181" s="12">
        <v>2</v>
      </c>
      <c r="E181" s="12">
        <v>217</v>
      </c>
      <c r="F181" s="12">
        <v>144</v>
      </c>
      <c r="G181" s="12"/>
      <c r="H181" s="12">
        <v>144</v>
      </c>
      <c r="I181" s="12">
        <v>126</v>
      </c>
      <c r="J181" s="12"/>
      <c r="K181" s="12">
        <v>126</v>
      </c>
      <c r="L181" s="12"/>
      <c r="M181" s="12"/>
      <c r="N181" s="12"/>
      <c r="O181" s="12"/>
      <c r="P181" s="12"/>
      <c r="Q181" s="12"/>
      <c r="R181" s="12"/>
      <c r="S181" s="12"/>
      <c r="T181" s="12">
        <v>58</v>
      </c>
      <c r="U181" s="12"/>
      <c r="V181" s="12"/>
      <c r="W181" s="12">
        <v>58</v>
      </c>
    </row>
    <row r="182" spans="1:23" x14ac:dyDescent="0.35">
      <c r="A182" s="20" t="s">
        <v>388</v>
      </c>
      <c r="B182" s="12">
        <v>106</v>
      </c>
      <c r="C182" s="12">
        <v>41</v>
      </c>
      <c r="D182" s="12"/>
      <c r="E182" s="12">
        <v>41</v>
      </c>
      <c r="F182" s="12">
        <v>34</v>
      </c>
      <c r="G182" s="12"/>
      <c r="H182" s="12">
        <v>34</v>
      </c>
      <c r="I182" s="12">
        <v>24</v>
      </c>
      <c r="J182" s="12"/>
      <c r="K182" s="12">
        <v>24</v>
      </c>
      <c r="L182" s="12"/>
      <c r="M182" s="12"/>
      <c r="N182" s="12"/>
      <c r="O182" s="12"/>
      <c r="P182" s="12"/>
      <c r="Q182" s="12"/>
      <c r="R182" s="12"/>
      <c r="S182" s="12"/>
      <c r="T182" s="12">
        <v>7</v>
      </c>
      <c r="U182" s="12"/>
      <c r="V182" s="12"/>
      <c r="W182" s="12">
        <v>7</v>
      </c>
    </row>
    <row r="183" spans="1:23" x14ac:dyDescent="0.35">
      <c r="A183" s="20" t="s">
        <v>477</v>
      </c>
      <c r="B183" s="12">
        <v>19</v>
      </c>
      <c r="C183" s="12">
        <v>5</v>
      </c>
      <c r="D183" s="12"/>
      <c r="E183" s="12">
        <v>5</v>
      </c>
      <c r="F183" s="12">
        <v>4</v>
      </c>
      <c r="G183" s="12"/>
      <c r="H183" s="12">
        <v>4</v>
      </c>
      <c r="I183" s="12">
        <v>8</v>
      </c>
      <c r="J183" s="12"/>
      <c r="K183" s="12">
        <v>8</v>
      </c>
      <c r="L183" s="12"/>
      <c r="M183" s="12"/>
      <c r="N183" s="12"/>
      <c r="O183" s="12"/>
      <c r="P183" s="12"/>
      <c r="Q183" s="12"/>
      <c r="R183" s="12"/>
      <c r="S183" s="12"/>
      <c r="T183" s="12">
        <v>2</v>
      </c>
      <c r="U183" s="12"/>
      <c r="V183" s="12"/>
      <c r="W183" s="12">
        <v>2</v>
      </c>
    </row>
    <row r="184" spans="1:23" x14ac:dyDescent="0.35">
      <c r="A184" s="20" t="s">
        <v>391</v>
      </c>
      <c r="B184" s="12">
        <v>168</v>
      </c>
      <c r="C184" s="12">
        <v>66</v>
      </c>
      <c r="D184" s="12"/>
      <c r="E184" s="12">
        <v>66</v>
      </c>
      <c r="F184" s="12">
        <v>36</v>
      </c>
      <c r="G184" s="12"/>
      <c r="H184" s="12">
        <v>36</v>
      </c>
      <c r="I184" s="12">
        <v>37</v>
      </c>
      <c r="J184" s="12"/>
      <c r="K184" s="12">
        <v>37</v>
      </c>
      <c r="L184" s="12"/>
      <c r="M184" s="12"/>
      <c r="N184" s="12"/>
      <c r="O184" s="12"/>
      <c r="P184" s="12"/>
      <c r="Q184" s="12"/>
      <c r="R184" s="12"/>
      <c r="S184" s="12"/>
      <c r="T184" s="12">
        <v>29</v>
      </c>
      <c r="U184" s="12"/>
      <c r="V184" s="12"/>
      <c r="W184" s="12">
        <v>29</v>
      </c>
    </row>
    <row r="185" spans="1:23" x14ac:dyDescent="0.35">
      <c r="A185" s="20" t="s">
        <v>392</v>
      </c>
      <c r="B185" s="12">
        <v>125</v>
      </c>
      <c r="C185" s="12">
        <v>57</v>
      </c>
      <c r="D185" s="12">
        <v>2</v>
      </c>
      <c r="E185" s="12">
        <v>59</v>
      </c>
      <c r="F185" s="12">
        <v>35</v>
      </c>
      <c r="G185" s="12"/>
      <c r="H185" s="12">
        <v>35</v>
      </c>
      <c r="I185" s="12">
        <v>27</v>
      </c>
      <c r="J185" s="12"/>
      <c r="K185" s="12">
        <v>27</v>
      </c>
      <c r="L185" s="12"/>
      <c r="M185" s="12"/>
      <c r="N185" s="12"/>
      <c r="O185" s="12"/>
      <c r="P185" s="12"/>
      <c r="Q185" s="12"/>
      <c r="R185" s="12"/>
      <c r="S185" s="12"/>
      <c r="T185" s="12">
        <v>4</v>
      </c>
      <c r="U185" s="12"/>
      <c r="V185" s="12"/>
      <c r="W185" s="12">
        <v>4</v>
      </c>
    </row>
    <row r="186" spans="1:23" x14ac:dyDescent="0.35">
      <c r="A186" s="20" t="s">
        <v>393</v>
      </c>
      <c r="B186" s="12">
        <v>21</v>
      </c>
      <c r="C186" s="12">
        <v>15</v>
      </c>
      <c r="D186" s="12"/>
      <c r="E186" s="12">
        <v>15</v>
      </c>
      <c r="F186" s="12">
        <v>4</v>
      </c>
      <c r="G186" s="12"/>
      <c r="H186" s="12">
        <v>4</v>
      </c>
      <c r="I186" s="12">
        <v>2</v>
      </c>
      <c r="J186" s="12"/>
      <c r="K186" s="12">
        <v>2</v>
      </c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</row>
    <row r="187" spans="1:23" x14ac:dyDescent="0.35">
      <c r="A187" s="20" t="s">
        <v>394</v>
      </c>
      <c r="B187" s="12">
        <v>106</v>
      </c>
      <c r="C187" s="12">
        <v>31</v>
      </c>
      <c r="D187" s="12"/>
      <c r="E187" s="12">
        <v>31</v>
      </c>
      <c r="F187" s="12">
        <v>31</v>
      </c>
      <c r="G187" s="12"/>
      <c r="H187" s="12">
        <v>31</v>
      </c>
      <c r="I187" s="12">
        <v>28</v>
      </c>
      <c r="J187" s="12"/>
      <c r="K187" s="12">
        <v>28</v>
      </c>
      <c r="L187" s="12"/>
      <c r="M187" s="12"/>
      <c r="N187" s="12"/>
      <c r="O187" s="12"/>
      <c r="P187" s="12"/>
      <c r="Q187" s="12"/>
      <c r="R187" s="12"/>
      <c r="S187" s="12"/>
      <c r="T187" s="12">
        <v>16</v>
      </c>
      <c r="U187" s="12"/>
      <c r="V187" s="12"/>
      <c r="W187" s="12">
        <v>16</v>
      </c>
    </row>
    <row r="188" spans="1:23" x14ac:dyDescent="0.35">
      <c r="A188" s="19" t="s">
        <v>14</v>
      </c>
      <c r="B188" s="12">
        <v>454</v>
      </c>
      <c r="C188" s="12">
        <v>158</v>
      </c>
      <c r="D188" s="12">
        <v>40</v>
      </c>
      <c r="E188" s="12">
        <v>198</v>
      </c>
      <c r="F188" s="12">
        <v>85</v>
      </c>
      <c r="G188" s="12">
        <v>10</v>
      </c>
      <c r="H188" s="12">
        <v>95</v>
      </c>
      <c r="I188" s="12">
        <v>108</v>
      </c>
      <c r="J188" s="12">
        <v>11</v>
      </c>
      <c r="K188" s="12">
        <v>119</v>
      </c>
      <c r="L188" s="12"/>
      <c r="M188" s="12"/>
      <c r="N188" s="12"/>
      <c r="O188" s="12"/>
      <c r="P188" s="12"/>
      <c r="Q188" s="12"/>
      <c r="R188" s="12"/>
      <c r="S188" s="12"/>
      <c r="T188" s="12">
        <v>40</v>
      </c>
      <c r="U188" s="12">
        <v>2</v>
      </c>
      <c r="V188" s="12"/>
      <c r="W188" s="12">
        <v>42</v>
      </c>
    </row>
    <row r="189" spans="1:23" x14ac:dyDescent="0.35">
      <c r="A189" s="20" t="s">
        <v>395</v>
      </c>
      <c r="B189" s="12">
        <v>42</v>
      </c>
      <c r="C189" s="12">
        <v>23</v>
      </c>
      <c r="D189" s="12"/>
      <c r="E189" s="12">
        <v>23</v>
      </c>
      <c r="F189" s="12">
        <v>3</v>
      </c>
      <c r="G189" s="12"/>
      <c r="H189" s="12">
        <v>3</v>
      </c>
      <c r="I189" s="12">
        <v>10</v>
      </c>
      <c r="J189" s="12"/>
      <c r="K189" s="12">
        <v>10</v>
      </c>
      <c r="L189" s="12"/>
      <c r="M189" s="12"/>
      <c r="N189" s="12"/>
      <c r="O189" s="12"/>
      <c r="P189" s="12"/>
      <c r="Q189" s="12"/>
      <c r="R189" s="12"/>
      <c r="S189" s="12"/>
      <c r="T189" s="12">
        <v>6</v>
      </c>
      <c r="U189" s="12"/>
      <c r="V189" s="12"/>
      <c r="W189" s="12">
        <v>6</v>
      </c>
    </row>
    <row r="190" spans="1:23" x14ac:dyDescent="0.35">
      <c r="A190" s="20" t="s">
        <v>396</v>
      </c>
      <c r="B190" s="12">
        <v>260</v>
      </c>
      <c r="C190" s="12">
        <v>61</v>
      </c>
      <c r="D190" s="12">
        <v>40</v>
      </c>
      <c r="E190" s="12">
        <v>101</v>
      </c>
      <c r="F190" s="12">
        <v>48</v>
      </c>
      <c r="G190" s="12">
        <v>10</v>
      </c>
      <c r="H190" s="12">
        <v>58</v>
      </c>
      <c r="I190" s="12">
        <v>62</v>
      </c>
      <c r="J190" s="12">
        <v>11</v>
      </c>
      <c r="K190" s="12">
        <v>73</v>
      </c>
      <c r="L190" s="12"/>
      <c r="M190" s="12"/>
      <c r="N190" s="12"/>
      <c r="O190" s="12"/>
      <c r="P190" s="12"/>
      <c r="Q190" s="12"/>
      <c r="R190" s="12"/>
      <c r="S190" s="12"/>
      <c r="T190" s="12">
        <v>26</v>
      </c>
      <c r="U190" s="12">
        <v>2</v>
      </c>
      <c r="V190" s="12"/>
      <c r="W190" s="12">
        <v>28</v>
      </c>
    </row>
    <row r="191" spans="1:23" x14ac:dyDescent="0.35">
      <c r="A191" s="20" t="s">
        <v>397</v>
      </c>
      <c r="B191" s="12">
        <v>73</v>
      </c>
      <c r="C191" s="12">
        <v>44</v>
      </c>
      <c r="D191" s="12"/>
      <c r="E191" s="12">
        <v>44</v>
      </c>
      <c r="F191" s="12">
        <v>12</v>
      </c>
      <c r="G191" s="12"/>
      <c r="H191" s="12">
        <v>12</v>
      </c>
      <c r="I191" s="12">
        <v>15</v>
      </c>
      <c r="J191" s="12"/>
      <c r="K191" s="12">
        <v>15</v>
      </c>
      <c r="L191" s="12"/>
      <c r="M191" s="12"/>
      <c r="N191" s="12"/>
      <c r="O191" s="12"/>
      <c r="P191" s="12"/>
      <c r="Q191" s="12"/>
      <c r="R191" s="12"/>
      <c r="S191" s="12"/>
      <c r="T191" s="12">
        <v>2</v>
      </c>
      <c r="U191" s="12"/>
      <c r="V191" s="12"/>
      <c r="W191" s="12">
        <v>2</v>
      </c>
    </row>
    <row r="192" spans="1:23" x14ac:dyDescent="0.35">
      <c r="A192" s="20" t="s">
        <v>398</v>
      </c>
      <c r="B192" s="12">
        <v>79</v>
      </c>
      <c r="C192" s="12">
        <v>30</v>
      </c>
      <c r="D192" s="12"/>
      <c r="E192" s="12">
        <v>30</v>
      </c>
      <c r="F192" s="12">
        <v>22</v>
      </c>
      <c r="G192" s="12"/>
      <c r="H192" s="12">
        <v>22</v>
      </c>
      <c r="I192" s="12">
        <v>21</v>
      </c>
      <c r="J192" s="12"/>
      <c r="K192" s="12">
        <v>21</v>
      </c>
      <c r="L192" s="12"/>
      <c r="M192" s="12"/>
      <c r="N192" s="12"/>
      <c r="O192" s="12"/>
      <c r="P192" s="12"/>
      <c r="Q192" s="12"/>
      <c r="R192" s="12"/>
      <c r="S192" s="12"/>
      <c r="T192" s="12">
        <v>6</v>
      </c>
      <c r="U192" s="12"/>
      <c r="V192" s="12"/>
      <c r="W192" s="12">
        <v>6</v>
      </c>
    </row>
    <row r="193" spans="1:23" x14ac:dyDescent="0.35">
      <c r="A193" s="17" t="s">
        <v>39</v>
      </c>
      <c r="B193" s="18">
        <v>1850</v>
      </c>
      <c r="C193" s="18">
        <v>463</v>
      </c>
      <c r="D193" s="18">
        <v>140</v>
      </c>
      <c r="E193" s="18">
        <v>603</v>
      </c>
      <c r="F193" s="18">
        <v>318</v>
      </c>
      <c r="G193" s="18">
        <v>89</v>
      </c>
      <c r="H193" s="18">
        <v>407</v>
      </c>
      <c r="I193" s="18">
        <v>297</v>
      </c>
      <c r="J193" s="18">
        <v>94</v>
      </c>
      <c r="K193" s="18">
        <v>391</v>
      </c>
      <c r="L193" s="18">
        <v>296</v>
      </c>
      <c r="M193" s="18">
        <v>44</v>
      </c>
      <c r="N193" s="18">
        <v>340</v>
      </c>
      <c r="O193" s="18"/>
      <c r="P193" s="18"/>
      <c r="Q193" s="18"/>
      <c r="R193" s="18"/>
      <c r="S193" s="18"/>
      <c r="T193" s="18">
        <v>92</v>
      </c>
      <c r="U193" s="18">
        <v>17</v>
      </c>
      <c r="V193" s="18"/>
      <c r="W193" s="18">
        <v>109</v>
      </c>
    </row>
    <row r="194" spans="1:23" x14ac:dyDescent="0.35">
      <c r="A194" s="19" t="s">
        <v>13</v>
      </c>
      <c r="B194" s="12">
        <v>1453</v>
      </c>
      <c r="C194" s="12">
        <v>399</v>
      </c>
      <c r="D194" s="12">
        <v>78</v>
      </c>
      <c r="E194" s="12">
        <v>477</v>
      </c>
      <c r="F194" s="12">
        <v>258</v>
      </c>
      <c r="G194" s="12">
        <v>32</v>
      </c>
      <c r="H194" s="12">
        <v>290</v>
      </c>
      <c r="I194" s="12">
        <v>245</v>
      </c>
      <c r="J194" s="12">
        <v>48</v>
      </c>
      <c r="K194" s="12">
        <v>293</v>
      </c>
      <c r="L194" s="12">
        <v>296</v>
      </c>
      <c r="M194" s="12">
        <v>44</v>
      </c>
      <c r="N194" s="12">
        <v>340</v>
      </c>
      <c r="O194" s="12"/>
      <c r="P194" s="12"/>
      <c r="Q194" s="12"/>
      <c r="R194" s="12"/>
      <c r="S194" s="12"/>
      <c r="T194" s="12">
        <v>49</v>
      </c>
      <c r="U194" s="12">
        <v>4</v>
      </c>
      <c r="V194" s="12"/>
      <c r="W194" s="12">
        <v>53</v>
      </c>
    </row>
    <row r="195" spans="1:23" x14ac:dyDescent="0.35">
      <c r="A195" s="20" t="s">
        <v>407</v>
      </c>
      <c r="B195" s="12">
        <v>404</v>
      </c>
      <c r="C195" s="12">
        <v>163</v>
      </c>
      <c r="D195" s="12"/>
      <c r="E195" s="12">
        <v>163</v>
      </c>
      <c r="F195" s="12">
        <v>80</v>
      </c>
      <c r="G195" s="12"/>
      <c r="H195" s="12">
        <v>80</v>
      </c>
      <c r="I195" s="12">
        <v>63</v>
      </c>
      <c r="J195" s="12"/>
      <c r="K195" s="12">
        <v>63</v>
      </c>
      <c r="L195" s="12">
        <v>85</v>
      </c>
      <c r="M195" s="12"/>
      <c r="N195" s="12">
        <v>85</v>
      </c>
      <c r="O195" s="12"/>
      <c r="P195" s="12"/>
      <c r="Q195" s="12"/>
      <c r="R195" s="12"/>
      <c r="S195" s="12"/>
      <c r="T195" s="12">
        <v>13</v>
      </c>
      <c r="U195" s="12"/>
      <c r="V195" s="12"/>
      <c r="W195" s="12">
        <v>13</v>
      </c>
    </row>
    <row r="196" spans="1:23" x14ac:dyDescent="0.35">
      <c r="A196" s="20" t="s">
        <v>408</v>
      </c>
      <c r="B196" s="12">
        <v>100</v>
      </c>
      <c r="C196" s="12">
        <v>24</v>
      </c>
      <c r="D196" s="12"/>
      <c r="E196" s="12">
        <v>24</v>
      </c>
      <c r="F196" s="12">
        <v>24</v>
      </c>
      <c r="G196" s="12"/>
      <c r="H196" s="12">
        <v>24</v>
      </c>
      <c r="I196" s="12">
        <v>18</v>
      </c>
      <c r="J196" s="12"/>
      <c r="K196" s="12">
        <v>18</v>
      </c>
      <c r="L196" s="12">
        <v>25</v>
      </c>
      <c r="M196" s="12"/>
      <c r="N196" s="12">
        <v>25</v>
      </c>
      <c r="O196" s="12"/>
      <c r="P196" s="12"/>
      <c r="Q196" s="12"/>
      <c r="R196" s="12"/>
      <c r="S196" s="12"/>
      <c r="T196" s="12">
        <v>9</v>
      </c>
      <c r="U196" s="12"/>
      <c r="V196" s="12"/>
      <c r="W196" s="12">
        <v>9</v>
      </c>
    </row>
    <row r="197" spans="1:23" x14ac:dyDescent="0.35">
      <c r="A197" s="20" t="s">
        <v>409</v>
      </c>
      <c r="B197" s="12">
        <v>69</v>
      </c>
      <c r="C197" s="12">
        <v>22</v>
      </c>
      <c r="D197" s="12"/>
      <c r="E197" s="12">
        <v>22</v>
      </c>
      <c r="F197" s="12"/>
      <c r="G197" s="12"/>
      <c r="H197" s="12"/>
      <c r="I197" s="12">
        <v>24</v>
      </c>
      <c r="J197" s="12"/>
      <c r="K197" s="12">
        <v>24</v>
      </c>
      <c r="L197" s="12">
        <v>23</v>
      </c>
      <c r="M197" s="12"/>
      <c r="N197" s="12">
        <v>23</v>
      </c>
      <c r="O197" s="12"/>
      <c r="P197" s="12"/>
      <c r="Q197" s="12"/>
      <c r="R197" s="12"/>
      <c r="S197" s="12"/>
      <c r="T197" s="12"/>
      <c r="U197" s="12"/>
      <c r="V197" s="12"/>
      <c r="W197" s="12"/>
    </row>
    <row r="198" spans="1:23" x14ac:dyDescent="0.35">
      <c r="A198" s="20" t="s">
        <v>410</v>
      </c>
      <c r="B198" s="12">
        <v>399</v>
      </c>
      <c r="C198" s="12">
        <v>103</v>
      </c>
      <c r="D198" s="12">
        <v>25</v>
      </c>
      <c r="E198" s="12">
        <v>128</v>
      </c>
      <c r="F198" s="12">
        <v>79</v>
      </c>
      <c r="G198" s="12">
        <v>12</v>
      </c>
      <c r="H198" s="12">
        <v>91</v>
      </c>
      <c r="I198" s="12">
        <v>74</v>
      </c>
      <c r="J198" s="12">
        <v>8</v>
      </c>
      <c r="K198" s="12">
        <v>82</v>
      </c>
      <c r="L198" s="12">
        <v>84</v>
      </c>
      <c r="M198" s="12">
        <v>9</v>
      </c>
      <c r="N198" s="12">
        <v>93</v>
      </c>
      <c r="O198" s="12"/>
      <c r="P198" s="12"/>
      <c r="Q198" s="12"/>
      <c r="R198" s="12"/>
      <c r="S198" s="12"/>
      <c r="T198" s="12">
        <v>4</v>
      </c>
      <c r="U198" s="12">
        <v>1</v>
      </c>
      <c r="V198" s="12"/>
      <c r="W198" s="12">
        <v>5</v>
      </c>
    </row>
    <row r="199" spans="1:23" x14ac:dyDescent="0.35">
      <c r="A199" s="20" t="s">
        <v>411</v>
      </c>
      <c r="B199" s="12">
        <v>244</v>
      </c>
      <c r="C199" s="12">
        <v>41</v>
      </c>
      <c r="D199" s="12">
        <v>26</v>
      </c>
      <c r="E199" s="12">
        <v>67</v>
      </c>
      <c r="F199" s="12">
        <v>35</v>
      </c>
      <c r="G199" s="12">
        <v>20</v>
      </c>
      <c r="H199" s="12">
        <v>55</v>
      </c>
      <c r="I199" s="12">
        <v>33</v>
      </c>
      <c r="J199" s="12">
        <v>14</v>
      </c>
      <c r="K199" s="12">
        <v>47</v>
      </c>
      <c r="L199" s="12">
        <v>34</v>
      </c>
      <c r="M199" s="12">
        <v>20</v>
      </c>
      <c r="N199" s="12">
        <v>54</v>
      </c>
      <c r="O199" s="12"/>
      <c r="P199" s="12"/>
      <c r="Q199" s="12"/>
      <c r="R199" s="12"/>
      <c r="S199" s="12"/>
      <c r="T199" s="12">
        <v>21</v>
      </c>
      <c r="U199" s="12"/>
      <c r="V199" s="12"/>
      <c r="W199" s="12">
        <v>21</v>
      </c>
    </row>
    <row r="200" spans="1:23" x14ac:dyDescent="0.35">
      <c r="A200" s="20" t="s">
        <v>412</v>
      </c>
      <c r="B200" s="12">
        <v>237</v>
      </c>
      <c r="C200" s="12">
        <v>46</v>
      </c>
      <c r="D200" s="12">
        <v>27</v>
      </c>
      <c r="E200" s="12">
        <v>73</v>
      </c>
      <c r="F200" s="12">
        <v>40</v>
      </c>
      <c r="G200" s="12"/>
      <c r="H200" s="12">
        <v>40</v>
      </c>
      <c r="I200" s="12">
        <v>33</v>
      </c>
      <c r="J200" s="12">
        <v>26</v>
      </c>
      <c r="K200" s="12">
        <v>59</v>
      </c>
      <c r="L200" s="12">
        <v>45</v>
      </c>
      <c r="M200" s="12">
        <v>15</v>
      </c>
      <c r="N200" s="12">
        <v>60</v>
      </c>
      <c r="O200" s="12"/>
      <c r="P200" s="12"/>
      <c r="Q200" s="12"/>
      <c r="R200" s="12"/>
      <c r="S200" s="12"/>
      <c r="T200" s="12">
        <v>2</v>
      </c>
      <c r="U200" s="12">
        <v>3</v>
      </c>
      <c r="V200" s="12"/>
      <c r="W200" s="12">
        <v>5</v>
      </c>
    </row>
    <row r="201" spans="1:23" x14ac:dyDescent="0.35">
      <c r="A201" s="19" t="s">
        <v>14</v>
      </c>
      <c r="B201" s="12">
        <v>397</v>
      </c>
      <c r="C201" s="12">
        <v>64</v>
      </c>
      <c r="D201" s="12">
        <v>62</v>
      </c>
      <c r="E201" s="12">
        <v>126</v>
      </c>
      <c r="F201" s="12">
        <v>60</v>
      </c>
      <c r="G201" s="12">
        <v>57</v>
      </c>
      <c r="H201" s="12">
        <v>117</v>
      </c>
      <c r="I201" s="12">
        <v>52</v>
      </c>
      <c r="J201" s="12">
        <v>46</v>
      </c>
      <c r="K201" s="12">
        <v>98</v>
      </c>
      <c r="L201" s="12"/>
      <c r="M201" s="12"/>
      <c r="N201" s="12"/>
      <c r="O201" s="12"/>
      <c r="P201" s="12"/>
      <c r="Q201" s="12"/>
      <c r="R201" s="12"/>
      <c r="S201" s="12"/>
      <c r="T201" s="12">
        <v>43</v>
      </c>
      <c r="U201" s="12">
        <v>13</v>
      </c>
      <c r="V201" s="12"/>
      <c r="W201" s="12">
        <v>56</v>
      </c>
    </row>
    <row r="202" spans="1:23" x14ac:dyDescent="0.35">
      <c r="A202" s="20" t="s">
        <v>413</v>
      </c>
      <c r="B202" s="12">
        <v>397</v>
      </c>
      <c r="C202" s="12">
        <v>64</v>
      </c>
      <c r="D202" s="12">
        <v>62</v>
      </c>
      <c r="E202" s="12">
        <v>126</v>
      </c>
      <c r="F202" s="12">
        <v>60</v>
      </c>
      <c r="G202" s="12">
        <v>57</v>
      </c>
      <c r="H202" s="12">
        <v>117</v>
      </c>
      <c r="I202" s="12">
        <v>52</v>
      </c>
      <c r="J202" s="12">
        <v>46</v>
      </c>
      <c r="K202" s="12">
        <v>98</v>
      </c>
      <c r="L202" s="12"/>
      <c r="M202" s="12"/>
      <c r="N202" s="12"/>
      <c r="O202" s="12"/>
      <c r="P202" s="12"/>
      <c r="Q202" s="12"/>
      <c r="R202" s="12"/>
      <c r="S202" s="12"/>
      <c r="T202" s="12">
        <v>43</v>
      </c>
      <c r="U202" s="12">
        <v>13</v>
      </c>
      <c r="V202" s="12"/>
      <c r="W202" s="12">
        <v>56</v>
      </c>
    </row>
    <row r="203" spans="1:23" x14ac:dyDescent="0.35">
      <c r="A203" s="17" t="s">
        <v>40</v>
      </c>
      <c r="B203" s="18">
        <v>908</v>
      </c>
      <c r="C203" s="18">
        <v>244</v>
      </c>
      <c r="D203" s="18">
        <v>57</v>
      </c>
      <c r="E203" s="18">
        <v>301</v>
      </c>
      <c r="F203" s="18">
        <v>158</v>
      </c>
      <c r="G203" s="18">
        <v>32</v>
      </c>
      <c r="H203" s="18">
        <v>190</v>
      </c>
      <c r="I203" s="18">
        <v>139</v>
      </c>
      <c r="J203" s="18">
        <v>25</v>
      </c>
      <c r="K203" s="18">
        <v>164</v>
      </c>
      <c r="L203" s="18">
        <v>178</v>
      </c>
      <c r="M203" s="18">
        <v>24</v>
      </c>
      <c r="N203" s="18">
        <v>202</v>
      </c>
      <c r="O203" s="18"/>
      <c r="P203" s="18"/>
      <c r="Q203" s="18"/>
      <c r="R203" s="18"/>
      <c r="S203" s="18"/>
      <c r="T203" s="18">
        <v>49</v>
      </c>
      <c r="U203" s="18">
        <v>2</v>
      </c>
      <c r="V203" s="18"/>
      <c r="W203" s="18">
        <v>51</v>
      </c>
    </row>
    <row r="204" spans="1:23" x14ac:dyDescent="0.35">
      <c r="A204" s="19" t="s">
        <v>13</v>
      </c>
      <c r="B204" s="12">
        <v>908</v>
      </c>
      <c r="C204" s="12">
        <v>244</v>
      </c>
      <c r="D204" s="12">
        <v>57</v>
      </c>
      <c r="E204" s="12">
        <v>301</v>
      </c>
      <c r="F204" s="12">
        <v>158</v>
      </c>
      <c r="G204" s="12">
        <v>32</v>
      </c>
      <c r="H204" s="12">
        <v>190</v>
      </c>
      <c r="I204" s="12">
        <v>139</v>
      </c>
      <c r="J204" s="12">
        <v>25</v>
      </c>
      <c r="K204" s="12">
        <v>164</v>
      </c>
      <c r="L204" s="12">
        <v>178</v>
      </c>
      <c r="M204" s="12">
        <v>24</v>
      </c>
      <c r="N204" s="12">
        <v>202</v>
      </c>
      <c r="O204" s="12"/>
      <c r="P204" s="12"/>
      <c r="Q204" s="12"/>
      <c r="R204" s="12"/>
      <c r="S204" s="12"/>
      <c r="T204" s="12">
        <v>49</v>
      </c>
      <c r="U204" s="12">
        <v>2</v>
      </c>
      <c r="V204" s="12"/>
      <c r="W204" s="12">
        <v>51</v>
      </c>
    </row>
    <row r="205" spans="1:23" x14ac:dyDescent="0.35">
      <c r="A205" s="20" t="s">
        <v>426</v>
      </c>
      <c r="B205" s="12">
        <v>908</v>
      </c>
      <c r="C205" s="12">
        <v>244</v>
      </c>
      <c r="D205" s="12">
        <v>57</v>
      </c>
      <c r="E205" s="12">
        <v>301</v>
      </c>
      <c r="F205" s="12">
        <v>158</v>
      </c>
      <c r="G205" s="12">
        <v>32</v>
      </c>
      <c r="H205" s="12">
        <v>190</v>
      </c>
      <c r="I205" s="12">
        <v>139</v>
      </c>
      <c r="J205" s="12">
        <v>25</v>
      </c>
      <c r="K205" s="12">
        <v>164</v>
      </c>
      <c r="L205" s="12">
        <v>178</v>
      </c>
      <c r="M205" s="12">
        <v>24</v>
      </c>
      <c r="N205" s="12">
        <v>202</v>
      </c>
      <c r="O205" s="12"/>
      <c r="P205" s="12"/>
      <c r="Q205" s="12"/>
      <c r="R205" s="12"/>
      <c r="S205" s="12"/>
      <c r="T205" s="12">
        <v>49</v>
      </c>
      <c r="U205" s="12">
        <v>2</v>
      </c>
      <c r="V205" s="12"/>
      <c r="W205" s="12">
        <v>51</v>
      </c>
    </row>
    <row r="206" spans="1:23" x14ac:dyDescent="0.35">
      <c r="A206" s="17" t="s">
        <v>41</v>
      </c>
      <c r="B206" s="18">
        <v>75</v>
      </c>
      <c r="C206" s="18">
        <v>21.5</v>
      </c>
      <c r="D206" s="18">
        <v>3</v>
      </c>
      <c r="E206" s="18">
        <v>24.5</v>
      </c>
      <c r="F206" s="18">
        <v>20</v>
      </c>
      <c r="G206" s="18">
        <v>2</v>
      </c>
      <c r="H206" s="18">
        <v>22</v>
      </c>
      <c r="I206" s="18">
        <v>21</v>
      </c>
      <c r="J206" s="18">
        <v>3.5</v>
      </c>
      <c r="K206" s="18">
        <v>24.5</v>
      </c>
      <c r="L206" s="18"/>
      <c r="M206" s="18"/>
      <c r="N206" s="18"/>
      <c r="O206" s="18"/>
      <c r="P206" s="18"/>
      <c r="Q206" s="18"/>
      <c r="R206" s="18"/>
      <c r="S206" s="18"/>
      <c r="T206" s="18">
        <v>4</v>
      </c>
      <c r="U206" s="18"/>
      <c r="V206" s="18"/>
      <c r="W206" s="18">
        <v>4</v>
      </c>
    </row>
    <row r="207" spans="1:23" x14ac:dyDescent="0.35">
      <c r="A207" s="19" t="s">
        <v>13</v>
      </c>
      <c r="B207" s="12">
        <v>75</v>
      </c>
      <c r="C207" s="12">
        <v>21.5</v>
      </c>
      <c r="D207" s="12">
        <v>3</v>
      </c>
      <c r="E207" s="12">
        <v>24.5</v>
      </c>
      <c r="F207" s="12">
        <v>20</v>
      </c>
      <c r="G207" s="12">
        <v>2</v>
      </c>
      <c r="H207" s="12">
        <v>22</v>
      </c>
      <c r="I207" s="12">
        <v>21</v>
      </c>
      <c r="J207" s="12">
        <v>3.5</v>
      </c>
      <c r="K207" s="12">
        <v>24.5</v>
      </c>
      <c r="L207" s="12"/>
      <c r="M207" s="12"/>
      <c r="N207" s="12"/>
      <c r="O207" s="12"/>
      <c r="P207" s="12"/>
      <c r="Q207" s="12"/>
      <c r="R207" s="12"/>
      <c r="S207" s="12"/>
      <c r="T207" s="12">
        <v>4</v>
      </c>
      <c r="U207" s="12"/>
      <c r="V207" s="12"/>
      <c r="W207" s="12">
        <v>4</v>
      </c>
    </row>
    <row r="208" spans="1:23" x14ac:dyDescent="0.35">
      <c r="A208" s="20" t="s">
        <v>432</v>
      </c>
      <c r="B208" s="12">
        <v>1</v>
      </c>
      <c r="C208" s="12"/>
      <c r="D208" s="12"/>
      <c r="E208" s="12"/>
      <c r="F208" s="12"/>
      <c r="G208" s="12"/>
      <c r="H208" s="12"/>
      <c r="I208" s="12">
        <v>0.5</v>
      </c>
      <c r="J208" s="12"/>
      <c r="K208" s="12">
        <v>0.5</v>
      </c>
      <c r="L208" s="12"/>
      <c r="M208" s="12"/>
      <c r="N208" s="12"/>
      <c r="O208" s="12"/>
      <c r="P208" s="12"/>
      <c r="Q208" s="12"/>
      <c r="R208" s="12"/>
      <c r="S208" s="12"/>
      <c r="T208" s="12">
        <v>0.5</v>
      </c>
      <c r="U208" s="12"/>
      <c r="V208" s="12"/>
      <c r="W208" s="12">
        <v>0.5</v>
      </c>
    </row>
    <row r="209" spans="1:23" x14ac:dyDescent="0.35">
      <c r="A209" s="20" t="s">
        <v>478</v>
      </c>
      <c r="B209" s="12">
        <v>63</v>
      </c>
      <c r="C209" s="12">
        <v>18</v>
      </c>
      <c r="D209" s="12">
        <v>2</v>
      </c>
      <c r="E209" s="12">
        <v>20</v>
      </c>
      <c r="F209" s="12">
        <v>19</v>
      </c>
      <c r="G209" s="12">
        <v>2</v>
      </c>
      <c r="H209" s="12">
        <v>21</v>
      </c>
      <c r="I209" s="12">
        <v>17</v>
      </c>
      <c r="J209" s="12">
        <v>3</v>
      </c>
      <c r="K209" s="12">
        <v>20</v>
      </c>
      <c r="L209" s="12"/>
      <c r="M209" s="12"/>
      <c r="N209" s="12"/>
      <c r="O209" s="12"/>
      <c r="P209" s="12"/>
      <c r="Q209" s="12"/>
      <c r="R209" s="12"/>
      <c r="S209" s="12"/>
      <c r="T209" s="12">
        <v>2</v>
      </c>
      <c r="U209" s="12"/>
      <c r="V209" s="12"/>
      <c r="W209" s="12">
        <v>2</v>
      </c>
    </row>
    <row r="210" spans="1:23" x14ac:dyDescent="0.35">
      <c r="A210" s="20" t="s">
        <v>479</v>
      </c>
      <c r="B210" s="12">
        <v>11</v>
      </c>
      <c r="C210" s="12">
        <v>3.5</v>
      </c>
      <c r="D210" s="12">
        <v>1</v>
      </c>
      <c r="E210" s="12">
        <v>4.5</v>
      </c>
      <c r="F210" s="12">
        <v>1</v>
      </c>
      <c r="G210" s="12">
        <v>0</v>
      </c>
      <c r="H210" s="12">
        <v>1</v>
      </c>
      <c r="I210" s="12">
        <v>3.5</v>
      </c>
      <c r="J210" s="12">
        <v>0.5</v>
      </c>
      <c r="K210" s="12">
        <v>4</v>
      </c>
      <c r="L210" s="12"/>
      <c r="M210" s="12"/>
      <c r="N210" s="12"/>
      <c r="O210" s="12"/>
      <c r="P210" s="12"/>
      <c r="Q210" s="12"/>
      <c r="R210" s="12"/>
      <c r="S210" s="12"/>
      <c r="T210" s="12">
        <v>1.5</v>
      </c>
      <c r="U210" s="12"/>
      <c r="V210" s="12"/>
      <c r="W210" s="12">
        <v>1.5</v>
      </c>
    </row>
    <row r="211" spans="1:23" x14ac:dyDescent="0.35">
      <c r="A211" s="17" t="s">
        <v>43</v>
      </c>
      <c r="B211" s="18">
        <v>1508</v>
      </c>
      <c r="C211" s="18">
        <v>392</v>
      </c>
      <c r="D211" s="18">
        <v>124</v>
      </c>
      <c r="E211" s="18">
        <v>516</v>
      </c>
      <c r="F211" s="18">
        <v>273</v>
      </c>
      <c r="G211" s="18">
        <v>73</v>
      </c>
      <c r="H211" s="18">
        <v>346</v>
      </c>
      <c r="I211" s="18">
        <v>320</v>
      </c>
      <c r="J211" s="18">
        <v>56</v>
      </c>
      <c r="K211" s="18">
        <v>376</v>
      </c>
      <c r="L211" s="18">
        <v>36</v>
      </c>
      <c r="M211" s="18"/>
      <c r="N211" s="18">
        <v>36</v>
      </c>
      <c r="O211" s="18"/>
      <c r="P211" s="18"/>
      <c r="Q211" s="18"/>
      <c r="R211" s="18"/>
      <c r="S211" s="18"/>
      <c r="T211" s="18">
        <v>203</v>
      </c>
      <c r="U211" s="18">
        <v>31</v>
      </c>
      <c r="V211" s="18"/>
      <c r="W211" s="18">
        <v>234</v>
      </c>
    </row>
    <row r="212" spans="1:23" x14ac:dyDescent="0.35">
      <c r="A212" s="19" t="s">
        <v>13</v>
      </c>
      <c r="B212" s="12">
        <v>174</v>
      </c>
      <c r="C212" s="12">
        <v>47</v>
      </c>
      <c r="D212" s="12">
        <v>4</v>
      </c>
      <c r="E212" s="12">
        <v>51</v>
      </c>
      <c r="F212" s="12">
        <v>28</v>
      </c>
      <c r="G212" s="12"/>
      <c r="H212" s="12">
        <v>28</v>
      </c>
      <c r="I212" s="12">
        <v>39</v>
      </c>
      <c r="J212" s="12"/>
      <c r="K212" s="12">
        <v>39</v>
      </c>
      <c r="L212" s="12">
        <v>36</v>
      </c>
      <c r="M212" s="12"/>
      <c r="N212" s="12">
        <v>36</v>
      </c>
      <c r="O212" s="12"/>
      <c r="P212" s="12"/>
      <c r="Q212" s="12"/>
      <c r="R212" s="12"/>
      <c r="S212" s="12"/>
      <c r="T212" s="12">
        <v>20</v>
      </c>
      <c r="U212" s="12"/>
      <c r="V212" s="12"/>
      <c r="W212" s="12">
        <v>20</v>
      </c>
    </row>
    <row r="213" spans="1:23" x14ac:dyDescent="0.35">
      <c r="A213" s="20" t="s">
        <v>441</v>
      </c>
      <c r="B213" s="12">
        <v>174</v>
      </c>
      <c r="C213" s="12">
        <v>47</v>
      </c>
      <c r="D213" s="12">
        <v>4</v>
      </c>
      <c r="E213" s="12">
        <v>51</v>
      </c>
      <c r="F213" s="12">
        <v>28</v>
      </c>
      <c r="G213" s="12"/>
      <c r="H213" s="12">
        <v>28</v>
      </c>
      <c r="I213" s="12">
        <v>39</v>
      </c>
      <c r="J213" s="12"/>
      <c r="K213" s="12">
        <v>39</v>
      </c>
      <c r="L213" s="12">
        <v>36</v>
      </c>
      <c r="M213" s="12"/>
      <c r="N213" s="12">
        <v>36</v>
      </c>
      <c r="O213" s="12"/>
      <c r="P213" s="12"/>
      <c r="Q213" s="12"/>
      <c r="R213" s="12"/>
      <c r="S213" s="12"/>
      <c r="T213" s="12">
        <v>20</v>
      </c>
      <c r="U213" s="12"/>
      <c r="V213" s="12"/>
      <c r="W213" s="12">
        <v>20</v>
      </c>
    </row>
    <row r="214" spans="1:23" x14ac:dyDescent="0.35">
      <c r="A214" s="19" t="s">
        <v>14</v>
      </c>
      <c r="B214" s="12">
        <v>1334</v>
      </c>
      <c r="C214" s="12">
        <v>345</v>
      </c>
      <c r="D214" s="12">
        <v>120</v>
      </c>
      <c r="E214" s="12">
        <v>465</v>
      </c>
      <c r="F214" s="12">
        <v>245</v>
      </c>
      <c r="G214" s="12">
        <v>73</v>
      </c>
      <c r="H214" s="12">
        <v>318</v>
      </c>
      <c r="I214" s="12">
        <v>281</v>
      </c>
      <c r="J214" s="12">
        <v>56</v>
      </c>
      <c r="K214" s="12">
        <v>337</v>
      </c>
      <c r="L214" s="12"/>
      <c r="M214" s="12"/>
      <c r="N214" s="12"/>
      <c r="O214" s="12"/>
      <c r="P214" s="12"/>
      <c r="Q214" s="12"/>
      <c r="R214" s="12"/>
      <c r="S214" s="12"/>
      <c r="T214" s="12">
        <v>183</v>
      </c>
      <c r="U214" s="12">
        <v>31</v>
      </c>
      <c r="V214" s="12"/>
      <c r="W214" s="12">
        <v>214</v>
      </c>
    </row>
    <row r="215" spans="1:23" x14ac:dyDescent="0.35">
      <c r="A215" s="20" t="s">
        <v>442</v>
      </c>
      <c r="B215" s="12">
        <v>125</v>
      </c>
      <c r="C215" s="12">
        <v>35</v>
      </c>
      <c r="D215" s="12">
        <v>8</v>
      </c>
      <c r="E215" s="12">
        <v>43</v>
      </c>
      <c r="F215" s="12">
        <v>21</v>
      </c>
      <c r="G215" s="12">
        <v>6</v>
      </c>
      <c r="H215" s="12">
        <v>27</v>
      </c>
      <c r="I215" s="12">
        <v>30</v>
      </c>
      <c r="J215" s="12"/>
      <c r="K215" s="12">
        <v>30</v>
      </c>
      <c r="L215" s="12"/>
      <c r="M215" s="12"/>
      <c r="N215" s="12"/>
      <c r="O215" s="12"/>
      <c r="P215" s="12"/>
      <c r="Q215" s="12"/>
      <c r="R215" s="12"/>
      <c r="S215" s="12"/>
      <c r="T215" s="12">
        <v>25</v>
      </c>
      <c r="U215" s="12"/>
      <c r="V215" s="12"/>
      <c r="W215" s="12">
        <v>25</v>
      </c>
    </row>
    <row r="216" spans="1:23" x14ac:dyDescent="0.35">
      <c r="A216" s="20" t="s">
        <v>443</v>
      </c>
      <c r="B216" s="12">
        <v>200</v>
      </c>
      <c r="C216" s="12">
        <v>53</v>
      </c>
      <c r="D216" s="12">
        <v>13</v>
      </c>
      <c r="E216" s="12">
        <v>66</v>
      </c>
      <c r="F216" s="12">
        <v>45</v>
      </c>
      <c r="G216" s="12">
        <v>12</v>
      </c>
      <c r="H216" s="12">
        <v>57</v>
      </c>
      <c r="I216" s="12">
        <v>44</v>
      </c>
      <c r="J216" s="12">
        <v>2</v>
      </c>
      <c r="K216" s="12">
        <v>46</v>
      </c>
      <c r="L216" s="12"/>
      <c r="M216" s="12"/>
      <c r="N216" s="12"/>
      <c r="O216" s="12"/>
      <c r="P216" s="12"/>
      <c r="Q216" s="12"/>
      <c r="R216" s="12"/>
      <c r="S216" s="12"/>
      <c r="T216" s="12">
        <v>27</v>
      </c>
      <c r="U216" s="12">
        <v>4</v>
      </c>
      <c r="V216" s="12"/>
      <c r="W216" s="12">
        <v>31</v>
      </c>
    </row>
    <row r="217" spans="1:23" x14ac:dyDescent="0.35">
      <c r="A217" s="20" t="s">
        <v>444</v>
      </c>
      <c r="B217" s="12">
        <v>241</v>
      </c>
      <c r="C217" s="12">
        <v>65</v>
      </c>
      <c r="D217" s="12">
        <v>18</v>
      </c>
      <c r="E217" s="12">
        <v>83</v>
      </c>
      <c r="F217" s="12">
        <v>39</v>
      </c>
      <c r="G217" s="12">
        <v>12</v>
      </c>
      <c r="H217" s="12">
        <v>51</v>
      </c>
      <c r="I217" s="12">
        <v>56</v>
      </c>
      <c r="J217" s="12">
        <v>6</v>
      </c>
      <c r="K217" s="12">
        <v>62</v>
      </c>
      <c r="L217" s="12"/>
      <c r="M217" s="12"/>
      <c r="N217" s="12"/>
      <c r="O217" s="12"/>
      <c r="P217" s="12"/>
      <c r="Q217" s="12"/>
      <c r="R217" s="12"/>
      <c r="S217" s="12"/>
      <c r="T217" s="12">
        <v>39</v>
      </c>
      <c r="U217" s="12">
        <v>6</v>
      </c>
      <c r="V217" s="12"/>
      <c r="W217" s="12">
        <v>45</v>
      </c>
    </row>
    <row r="218" spans="1:23" x14ac:dyDescent="0.35">
      <c r="A218" s="20" t="s">
        <v>445</v>
      </c>
      <c r="B218" s="12">
        <v>90</v>
      </c>
      <c r="C218" s="12">
        <v>28</v>
      </c>
      <c r="D218" s="12">
        <v>7</v>
      </c>
      <c r="E218" s="12">
        <v>35</v>
      </c>
      <c r="F218" s="12">
        <v>27</v>
      </c>
      <c r="G218" s="12"/>
      <c r="H218" s="12">
        <v>27</v>
      </c>
      <c r="I218" s="12">
        <v>19</v>
      </c>
      <c r="J218" s="12"/>
      <c r="K218" s="12">
        <v>19</v>
      </c>
      <c r="L218" s="12"/>
      <c r="M218" s="12"/>
      <c r="N218" s="12"/>
      <c r="O218" s="12"/>
      <c r="P218" s="12"/>
      <c r="Q218" s="12"/>
      <c r="R218" s="12"/>
      <c r="S218" s="12"/>
      <c r="T218" s="12">
        <v>9</v>
      </c>
      <c r="U218" s="12"/>
      <c r="V218" s="12"/>
      <c r="W218" s="12">
        <v>9</v>
      </c>
    </row>
    <row r="219" spans="1:23" x14ac:dyDescent="0.35">
      <c r="A219" s="20" t="s">
        <v>446</v>
      </c>
      <c r="B219" s="12">
        <v>84</v>
      </c>
      <c r="C219" s="12">
        <v>29</v>
      </c>
      <c r="D219" s="12">
        <v>3</v>
      </c>
      <c r="E219" s="12">
        <v>32</v>
      </c>
      <c r="F219" s="12">
        <v>17</v>
      </c>
      <c r="G219" s="12">
        <v>1</v>
      </c>
      <c r="H219" s="12">
        <v>18</v>
      </c>
      <c r="I219" s="12">
        <v>20</v>
      </c>
      <c r="J219" s="12"/>
      <c r="K219" s="12">
        <v>20</v>
      </c>
      <c r="L219" s="12"/>
      <c r="M219" s="12"/>
      <c r="N219" s="12"/>
      <c r="O219" s="12"/>
      <c r="P219" s="12"/>
      <c r="Q219" s="12"/>
      <c r="R219" s="12"/>
      <c r="S219" s="12"/>
      <c r="T219" s="12">
        <v>14</v>
      </c>
      <c r="U219" s="12"/>
      <c r="V219" s="12"/>
      <c r="W219" s="12">
        <v>14</v>
      </c>
    </row>
    <row r="220" spans="1:23" x14ac:dyDescent="0.35">
      <c r="A220" s="20" t="s">
        <v>447</v>
      </c>
      <c r="B220" s="12">
        <v>128</v>
      </c>
      <c r="C220" s="12">
        <v>37</v>
      </c>
      <c r="D220" s="12">
        <v>9</v>
      </c>
      <c r="E220" s="12">
        <v>46</v>
      </c>
      <c r="F220" s="12">
        <v>31</v>
      </c>
      <c r="G220" s="12">
        <v>4</v>
      </c>
      <c r="H220" s="12">
        <v>35</v>
      </c>
      <c r="I220" s="12">
        <v>39</v>
      </c>
      <c r="J220" s="12"/>
      <c r="K220" s="12">
        <v>39</v>
      </c>
      <c r="L220" s="12"/>
      <c r="M220" s="12"/>
      <c r="N220" s="12"/>
      <c r="O220" s="12"/>
      <c r="P220" s="12"/>
      <c r="Q220" s="12"/>
      <c r="R220" s="12"/>
      <c r="S220" s="12"/>
      <c r="T220" s="12">
        <v>6</v>
      </c>
      <c r="U220" s="12">
        <v>2</v>
      </c>
      <c r="V220" s="12"/>
      <c r="W220" s="12">
        <v>8</v>
      </c>
    </row>
    <row r="221" spans="1:23" x14ac:dyDescent="0.35">
      <c r="A221" s="20" t="s">
        <v>448</v>
      </c>
      <c r="B221" s="12">
        <v>466</v>
      </c>
      <c r="C221" s="12">
        <v>98</v>
      </c>
      <c r="D221" s="12">
        <v>62</v>
      </c>
      <c r="E221" s="12">
        <v>160</v>
      </c>
      <c r="F221" s="12">
        <v>65</v>
      </c>
      <c r="G221" s="12">
        <v>38</v>
      </c>
      <c r="H221" s="12">
        <v>103</v>
      </c>
      <c r="I221" s="12">
        <v>73</v>
      </c>
      <c r="J221" s="12">
        <v>48</v>
      </c>
      <c r="K221" s="12">
        <v>121</v>
      </c>
      <c r="L221" s="12"/>
      <c r="M221" s="12"/>
      <c r="N221" s="12"/>
      <c r="O221" s="12"/>
      <c r="P221" s="12"/>
      <c r="Q221" s="12"/>
      <c r="R221" s="12"/>
      <c r="S221" s="12"/>
      <c r="T221" s="12">
        <v>63</v>
      </c>
      <c r="U221" s="12">
        <v>19</v>
      </c>
      <c r="V221" s="12"/>
      <c r="W221" s="12">
        <v>82</v>
      </c>
    </row>
    <row r="222" spans="1:23" x14ac:dyDescent="0.35">
      <c r="A222" s="16" t="s">
        <v>6</v>
      </c>
      <c r="B222" s="13">
        <v>14556</v>
      </c>
      <c r="C222" s="13">
        <v>5082</v>
      </c>
      <c r="D222" s="13">
        <v>264</v>
      </c>
      <c r="E222" s="13">
        <v>5346</v>
      </c>
      <c r="F222" s="13">
        <v>3176</v>
      </c>
      <c r="G222" s="13">
        <v>155</v>
      </c>
      <c r="H222" s="13">
        <v>3331</v>
      </c>
      <c r="I222" s="13">
        <v>581</v>
      </c>
      <c r="J222" s="13">
        <v>2</v>
      </c>
      <c r="K222" s="13">
        <v>583</v>
      </c>
      <c r="L222" s="13">
        <v>564</v>
      </c>
      <c r="M222" s="13">
        <v>3</v>
      </c>
      <c r="N222" s="13">
        <v>567</v>
      </c>
      <c r="O222" s="13">
        <v>631</v>
      </c>
      <c r="P222" s="13">
        <v>18</v>
      </c>
      <c r="Q222" s="13">
        <v>649</v>
      </c>
      <c r="R222" s="13">
        <v>391</v>
      </c>
      <c r="S222" s="13">
        <v>391</v>
      </c>
      <c r="T222" s="13">
        <v>3582</v>
      </c>
      <c r="U222" s="13">
        <v>107</v>
      </c>
      <c r="V222" s="13"/>
      <c r="W222" s="13">
        <v>3689</v>
      </c>
    </row>
    <row r="223" spans="1:23" x14ac:dyDescent="0.35">
      <c r="A223" s="17" t="s">
        <v>3</v>
      </c>
      <c r="B223" s="18">
        <v>190</v>
      </c>
      <c r="C223" s="18">
        <v>70</v>
      </c>
      <c r="D223" s="18">
        <v>5</v>
      </c>
      <c r="E223" s="18">
        <v>75</v>
      </c>
      <c r="F223" s="18">
        <v>66</v>
      </c>
      <c r="G223" s="18">
        <v>5</v>
      </c>
      <c r="H223" s="18">
        <v>71</v>
      </c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>
        <v>44</v>
      </c>
      <c r="U223" s="18"/>
      <c r="V223" s="18"/>
      <c r="W223" s="18">
        <v>44</v>
      </c>
    </row>
    <row r="224" spans="1:23" x14ac:dyDescent="0.35">
      <c r="A224" s="19" t="s">
        <v>17</v>
      </c>
      <c r="B224" s="12">
        <v>190</v>
      </c>
      <c r="C224" s="12">
        <v>70</v>
      </c>
      <c r="D224" s="12">
        <v>5</v>
      </c>
      <c r="E224" s="12">
        <v>75</v>
      </c>
      <c r="F224" s="12">
        <v>66</v>
      </c>
      <c r="G224" s="12">
        <v>5</v>
      </c>
      <c r="H224" s="12">
        <v>71</v>
      </c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>
        <v>44</v>
      </c>
      <c r="U224" s="12"/>
      <c r="V224" s="12"/>
      <c r="W224" s="12">
        <v>44</v>
      </c>
    </row>
    <row r="225" spans="1:23" x14ac:dyDescent="0.35">
      <c r="A225" s="20" t="s">
        <v>50</v>
      </c>
      <c r="B225" s="12">
        <v>35</v>
      </c>
      <c r="C225" s="12">
        <v>12</v>
      </c>
      <c r="D225" s="12">
        <v>1</v>
      </c>
      <c r="E225" s="12">
        <v>13</v>
      </c>
      <c r="F225" s="12">
        <v>13</v>
      </c>
      <c r="G225" s="12"/>
      <c r="H225" s="12">
        <v>13</v>
      </c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>
        <v>9</v>
      </c>
      <c r="U225" s="12"/>
      <c r="V225" s="12"/>
      <c r="W225" s="12">
        <v>9</v>
      </c>
    </row>
    <row r="226" spans="1:23" x14ac:dyDescent="0.35">
      <c r="A226" s="20" t="s">
        <v>51</v>
      </c>
      <c r="B226" s="12">
        <v>105</v>
      </c>
      <c r="C226" s="12">
        <v>35</v>
      </c>
      <c r="D226" s="12">
        <v>2</v>
      </c>
      <c r="E226" s="12">
        <v>37</v>
      </c>
      <c r="F226" s="12">
        <v>33</v>
      </c>
      <c r="G226" s="12">
        <v>3</v>
      </c>
      <c r="H226" s="12">
        <v>36</v>
      </c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>
        <v>32</v>
      </c>
      <c r="U226" s="12"/>
      <c r="V226" s="12"/>
      <c r="W226" s="12">
        <v>32</v>
      </c>
    </row>
    <row r="227" spans="1:23" x14ac:dyDescent="0.35">
      <c r="A227" s="20" t="s">
        <v>52</v>
      </c>
      <c r="B227" s="12">
        <v>8</v>
      </c>
      <c r="C227" s="12">
        <v>5</v>
      </c>
      <c r="D227" s="12"/>
      <c r="E227" s="12">
        <v>5</v>
      </c>
      <c r="F227" s="12">
        <v>3</v>
      </c>
      <c r="G227" s="12"/>
      <c r="H227" s="12">
        <v>3</v>
      </c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</row>
    <row r="228" spans="1:23" x14ac:dyDescent="0.35">
      <c r="A228" s="20" t="s">
        <v>53</v>
      </c>
      <c r="B228" s="12">
        <v>42</v>
      </c>
      <c r="C228" s="12">
        <v>18</v>
      </c>
      <c r="D228" s="12">
        <v>2</v>
      </c>
      <c r="E228" s="12">
        <v>20</v>
      </c>
      <c r="F228" s="12">
        <v>17</v>
      </c>
      <c r="G228" s="12">
        <v>2</v>
      </c>
      <c r="H228" s="12">
        <v>19</v>
      </c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>
        <v>3</v>
      </c>
      <c r="U228" s="12"/>
      <c r="V228" s="12"/>
      <c r="W228" s="12">
        <v>3</v>
      </c>
    </row>
    <row r="229" spans="1:23" x14ac:dyDescent="0.35">
      <c r="A229" s="17" t="s">
        <v>22</v>
      </c>
      <c r="B229" s="18">
        <v>81</v>
      </c>
      <c r="C229" s="18">
        <v>39</v>
      </c>
      <c r="D229" s="18"/>
      <c r="E229" s="18">
        <v>39</v>
      </c>
      <c r="F229" s="18">
        <v>22</v>
      </c>
      <c r="G229" s="18"/>
      <c r="H229" s="18">
        <v>22</v>
      </c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>
        <v>20</v>
      </c>
      <c r="U229" s="18"/>
      <c r="V229" s="18"/>
      <c r="W229" s="18">
        <v>20</v>
      </c>
    </row>
    <row r="230" spans="1:23" x14ac:dyDescent="0.35">
      <c r="A230" s="19" t="s">
        <v>17</v>
      </c>
      <c r="B230" s="12">
        <v>81</v>
      </c>
      <c r="C230" s="12">
        <v>39</v>
      </c>
      <c r="D230" s="12"/>
      <c r="E230" s="12">
        <v>39</v>
      </c>
      <c r="F230" s="12">
        <v>22</v>
      </c>
      <c r="G230" s="12"/>
      <c r="H230" s="12">
        <v>22</v>
      </c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>
        <v>20</v>
      </c>
      <c r="U230" s="12"/>
      <c r="V230" s="12"/>
      <c r="W230" s="12">
        <v>20</v>
      </c>
    </row>
    <row r="231" spans="1:23" x14ac:dyDescent="0.35">
      <c r="A231" s="20" t="s">
        <v>59</v>
      </c>
      <c r="B231" s="12">
        <v>9</v>
      </c>
      <c r="C231" s="12">
        <v>4</v>
      </c>
      <c r="D231" s="12"/>
      <c r="E231" s="12">
        <v>4</v>
      </c>
      <c r="F231" s="12">
        <v>3</v>
      </c>
      <c r="G231" s="12"/>
      <c r="H231" s="12">
        <v>3</v>
      </c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>
        <v>2</v>
      </c>
      <c r="U231" s="12"/>
      <c r="V231" s="12"/>
      <c r="W231" s="12">
        <v>2</v>
      </c>
    </row>
    <row r="232" spans="1:23" x14ac:dyDescent="0.35">
      <c r="A232" s="20" t="s">
        <v>60</v>
      </c>
      <c r="B232" s="12">
        <v>15</v>
      </c>
      <c r="C232" s="12">
        <v>9</v>
      </c>
      <c r="D232" s="12"/>
      <c r="E232" s="12">
        <v>9</v>
      </c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>
        <v>6</v>
      </c>
      <c r="U232" s="12"/>
      <c r="V232" s="12"/>
      <c r="W232" s="12">
        <v>6</v>
      </c>
    </row>
    <row r="233" spans="1:23" x14ac:dyDescent="0.35">
      <c r="A233" s="20" t="s">
        <v>61</v>
      </c>
      <c r="B233" s="12">
        <v>5</v>
      </c>
      <c r="C233" s="12">
        <v>3</v>
      </c>
      <c r="D233" s="12"/>
      <c r="E233" s="12">
        <v>3</v>
      </c>
      <c r="F233" s="12">
        <v>1</v>
      </c>
      <c r="G233" s="12"/>
      <c r="H233" s="12">
        <v>1</v>
      </c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>
        <v>1</v>
      </c>
      <c r="U233" s="12"/>
      <c r="V233" s="12"/>
      <c r="W233" s="12">
        <v>1</v>
      </c>
    </row>
    <row r="234" spans="1:23" x14ac:dyDescent="0.35">
      <c r="A234" s="20" t="s">
        <v>62</v>
      </c>
      <c r="B234" s="12">
        <v>26</v>
      </c>
      <c r="C234" s="12">
        <v>9</v>
      </c>
      <c r="D234" s="12"/>
      <c r="E234" s="12">
        <v>9</v>
      </c>
      <c r="F234" s="12">
        <v>12</v>
      </c>
      <c r="G234" s="12"/>
      <c r="H234" s="12">
        <v>12</v>
      </c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>
        <v>5</v>
      </c>
      <c r="U234" s="12"/>
      <c r="V234" s="12"/>
      <c r="W234" s="12">
        <v>5</v>
      </c>
    </row>
    <row r="235" spans="1:23" x14ac:dyDescent="0.35">
      <c r="A235" s="20" t="s">
        <v>63</v>
      </c>
      <c r="B235" s="12">
        <v>7</v>
      </c>
      <c r="C235" s="12">
        <v>5</v>
      </c>
      <c r="D235" s="12"/>
      <c r="E235" s="12">
        <v>5</v>
      </c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>
        <v>2</v>
      </c>
      <c r="U235" s="12"/>
      <c r="V235" s="12"/>
      <c r="W235" s="12">
        <v>2</v>
      </c>
    </row>
    <row r="236" spans="1:23" x14ac:dyDescent="0.35">
      <c r="A236" s="20" t="s">
        <v>64</v>
      </c>
      <c r="B236" s="12">
        <v>7</v>
      </c>
      <c r="C236" s="12">
        <v>2</v>
      </c>
      <c r="D236" s="12"/>
      <c r="E236" s="12">
        <v>2</v>
      </c>
      <c r="F236" s="12">
        <v>2</v>
      </c>
      <c r="G236" s="12"/>
      <c r="H236" s="12">
        <v>2</v>
      </c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>
        <v>3</v>
      </c>
      <c r="U236" s="12"/>
      <c r="V236" s="12"/>
      <c r="W236" s="12">
        <v>3</v>
      </c>
    </row>
    <row r="237" spans="1:23" x14ac:dyDescent="0.35">
      <c r="A237" s="20" t="s">
        <v>65</v>
      </c>
      <c r="B237" s="12">
        <v>3</v>
      </c>
      <c r="C237" s="12">
        <v>1</v>
      </c>
      <c r="D237" s="12"/>
      <c r="E237" s="12">
        <v>1</v>
      </c>
      <c r="F237" s="12">
        <v>2</v>
      </c>
      <c r="G237" s="12"/>
      <c r="H237" s="12">
        <v>2</v>
      </c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</row>
    <row r="238" spans="1:23" x14ac:dyDescent="0.35">
      <c r="A238" s="20" t="s">
        <v>66</v>
      </c>
      <c r="B238" s="12">
        <v>9</v>
      </c>
      <c r="C238" s="12">
        <v>6</v>
      </c>
      <c r="D238" s="12"/>
      <c r="E238" s="12">
        <v>6</v>
      </c>
      <c r="F238" s="12">
        <v>2</v>
      </c>
      <c r="G238" s="12"/>
      <c r="H238" s="12">
        <v>2</v>
      </c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>
        <v>1</v>
      </c>
      <c r="U238" s="12"/>
      <c r="V238" s="12"/>
      <c r="W238" s="12">
        <v>1</v>
      </c>
    </row>
    <row r="239" spans="1:23" x14ac:dyDescent="0.35">
      <c r="A239" s="17" t="s">
        <v>23</v>
      </c>
      <c r="B239" s="18">
        <v>207</v>
      </c>
      <c r="C239" s="18">
        <v>83</v>
      </c>
      <c r="D239" s="18"/>
      <c r="E239" s="18">
        <v>83</v>
      </c>
      <c r="F239" s="18">
        <v>68</v>
      </c>
      <c r="G239" s="18"/>
      <c r="H239" s="18">
        <v>68</v>
      </c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>
        <v>56</v>
      </c>
      <c r="U239" s="18"/>
      <c r="V239" s="18"/>
      <c r="W239" s="18">
        <v>56</v>
      </c>
    </row>
    <row r="240" spans="1:23" x14ac:dyDescent="0.35">
      <c r="A240" s="19" t="s">
        <v>17</v>
      </c>
      <c r="B240" s="12">
        <v>207</v>
      </c>
      <c r="C240" s="12">
        <v>83</v>
      </c>
      <c r="D240" s="12"/>
      <c r="E240" s="12">
        <v>83</v>
      </c>
      <c r="F240" s="12">
        <v>68</v>
      </c>
      <c r="G240" s="12"/>
      <c r="H240" s="12">
        <v>68</v>
      </c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>
        <v>56</v>
      </c>
      <c r="U240" s="12"/>
      <c r="V240" s="12"/>
      <c r="W240" s="12">
        <v>56</v>
      </c>
    </row>
    <row r="241" spans="1:23" x14ac:dyDescent="0.35">
      <c r="A241" s="20" t="s">
        <v>72</v>
      </c>
      <c r="B241" s="12">
        <v>35</v>
      </c>
      <c r="C241" s="12">
        <v>14</v>
      </c>
      <c r="D241" s="12"/>
      <c r="E241" s="12">
        <v>14</v>
      </c>
      <c r="F241" s="12">
        <v>13</v>
      </c>
      <c r="G241" s="12"/>
      <c r="H241" s="12">
        <v>13</v>
      </c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>
        <v>8</v>
      </c>
      <c r="U241" s="12"/>
      <c r="V241" s="12"/>
      <c r="W241" s="12">
        <v>8</v>
      </c>
    </row>
    <row r="242" spans="1:23" x14ac:dyDescent="0.35">
      <c r="A242" s="20" t="s">
        <v>73</v>
      </c>
      <c r="B242" s="12">
        <v>19</v>
      </c>
      <c r="C242" s="12">
        <v>8</v>
      </c>
      <c r="D242" s="12"/>
      <c r="E242" s="12">
        <v>8</v>
      </c>
      <c r="F242" s="12">
        <v>4</v>
      </c>
      <c r="G242" s="12"/>
      <c r="H242" s="12">
        <v>4</v>
      </c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>
        <v>7</v>
      </c>
      <c r="U242" s="12"/>
      <c r="V242" s="12"/>
      <c r="W242" s="12">
        <v>7</v>
      </c>
    </row>
    <row r="243" spans="1:23" x14ac:dyDescent="0.35">
      <c r="A243" s="20" t="s">
        <v>74</v>
      </c>
      <c r="B243" s="12">
        <v>21</v>
      </c>
      <c r="C243" s="12">
        <v>8</v>
      </c>
      <c r="D243" s="12"/>
      <c r="E243" s="12">
        <v>8</v>
      </c>
      <c r="F243" s="12">
        <v>10</v>
      </c>
      <c r="G243" s="12"/>
      <c r="H243" s="12">
        <v>10</v>
      </c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>
        <v>3</v>
      </c>
      <c r="U243" s="12"/>
      <c r="V243" s="12"/>
      <c r="W243" s="12">
        <v>3</v>
      </c>
    </row>
    <row r="244" spans="1:23" x14ac:dyDescent="0.35">
      <c r="A244" s="20" t="s">
        <v>75</v>
      </c>
      <c r="B244" s="12">
        <v>75</v>
      </c>
      <c r="C244" s="12">
        <v>31</v>
      </c>
      <c r="D244" s="12"/>
      <c r="E244" s="12">
        <v>31</v>
      </c>
      <c r="F244" s="12">
        <v>23</v>
      </c>
      <c r="G244" s="12"/>
      <c r="H244" s="12">
        <v>23</v>
      </c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>
        <v>21</v>
      </c>
      <c r="U244" s="12"/>
      <c r="V244" s="12"/>
      <c r="W244" s="12">
        <v>21</v>
      </c>
    </row>
    <row r="245" spans="1:23" x14ac:dyDescent="0.35">
      <c r="A245" s="20" t="s">
        <v>76</v>
      </c>
      <c r="B245" s="12">
        <v>57</v>
      </c>
      <c r="C245" s="12">
        <v>22</v>
      </c>
      <c r="D245" s="12"/>
      <c r="E245" s="12">
        <v>22</v>
      </c>
      <c r="F245" s="12">
        <v>18</v>
      </c>
      <c r="G245" s="12"/>
      <c r="H245" s="12">
        <v>18</v>
      </c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>
        <v>17</v>
      </c>
      <c r="U245" s="12"/>
      <c r="V245" s="12"/>
      <c r="W245" s="12">
        <v>17</v>
      </c>
    </row>
    <row r="246" spans="1:23" x14ac:dyDescent="0.35">
      <c r="A246" s="17" t="s">
        <v>24</v>
      </c>
      <c r="B246" s="18">
        <v>865</v>
      </c>
      <c r="C246" s="18">
        <v>322</v>
      </c>
      <c r="D246" s="18"/>
      <c r="E246" s="18">
        <v>322</v>
      </c>
      <c r="F246" s="18">
        <v>269</v>
      </c>
      <c r="G246" s="18"/>
      <c r="H246" s="18">
        <v>269</v>
      </c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>
        <v>274</v>
      </c>
      <c r="U246" s="18"/>
      <c r="V246" s="18"/>
      <c r="W246" s="18">
        <v>274</v>
      </c>
    </row>
    <row r="247" spans="1:23" x14ac:dyDescent="0.35">
      <c r="A247" s="19" t="s">
        <v>17</v>
      </c>
      <c r="B247" s="12">
        <v>865</v>
      </c>
      <c r="C247" s="12">
        <v>322</v>
      </c>
      <c r="D247" s="12"/>
      <c r="E247" s="12">
        <v>322</v>
      </c>
      <c r="F247" s="12">
        <v>269</v>
      </c>
      <c r="G247" s="12"/>
      <c r="H247" s="12">
        <v>269</v>
      </c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>
        <v>274</v>
      </c>
      <c r="U247" s="12"/>
      <c r="V247" s="12"/>
      <c r="W247" s="12">
        <v>274</v>
      </c>
    </row>
    <row r="248" spans="1:23" x14ac:dyDescent="0.35">
      <c r="A248" s="20" t="s">
        <v>90</v>
      </c>
      <c r="B248" s="12">
        <v>52</v>
      </c>
      <c r="C248" s="12">
        <v>27</v>
      </c>
      <c r="D248" s="12"/>
      <c r="E248" s="12">
        <v>27</v>
      </c>
      <c r="F248" s="12">
        <v>13</v>
      </c>
      <c r="G248" s="12"/>
      <c r="H248" s="12">
        <v>13</v>
      </c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>
        <v>12</v>
      </c>
      <c r="U248" s="12"/>
      <c r="V248" s="12"/>
      <c r="W248" s="12">
        <v>12</v>
      </c>
    </row>
    <row r="249" spans="1:23" x14ac:dyDescent="0.35">
      <c r="A249" s="20" t="s">
        <v>480</v>
      </c>
      <c r="B249" s="12">
        <v>11</v>
      </c>
      <c r="C249" s="12"/>
      <c r="D249" s="12"/>
      <c r="E249" s="12"/>
      <c r="F249" s="12">
        <v>11</v>
      </c>
      <c r="G249" s="12"/>
      <c r="H249" s="12">
        <v>11</v>
      </c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</row>
    <row r="250" spans="1:23" x14ac:dyDescent="0.35">
      <c r="A250" s="20" t="s">
        <v>91</v>
      </c>
      <c r="B250" s="12">
        <v>117</v>
      </c>
      <c r="C250" s="12">
        <v>51</v>
      </c>
      <c r="D250" s="12"/>
      <c r="E250" s="12">
        <v>51</v>
      </c>
      <c r="F250" s="12">
        <v>26</v>
      </c>
      <c r="G250" s="12"/>
      <c r="H250" s="12">
        <v>26</v>
      </c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>
        <v>40</v>
      </c>
      <c r="U250" s="12"/>
      <c r="V250" s="12"/>
      <c r="W250" s="12">
        <v>40</v>
      </c>
    </row>
    <row r="251" spans="1:23" x14ac:dyDescent="0.35">
      <c r="A251" s="20" t="s">
        <v>92</v>
      </c>
      <c r="B251" s="12">
        <v>67</v>
      </c>
      <c r="C251" s="12">
        <v>29</v>
      </c>
      <c r="D251" s="12"/>
      <c r="E251" s="12">
        <v>29</v>
      </c>
      <c r="F251" s="12">
        <v>17</v>
      </c>
      <c r="G251" s="12"/>
      <c r="H251" s="12">
        <v>17</v>
      </c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>
        <v>21</v>
      </c>
      <c r="U251" s="12"/>
      <c r="V251" s="12"/>
      <c r="W251" s="12">
        <v>21</v>
      </c>
    </row>
    <row r="252" spans="1:23" x14ac:dyDescent="0.35">
      <c r="A252" s="20" t="s">
        <v>496</v>
      </c>
      <c r="B252" s="12">
        <v>17</v>
      </c>
      <c r="C252" s="12">
        <v>17</v>
      </c>
      <c r="D252" s="12"/>
      <c r="E252" s="12">
        <v>17</v>
      </c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</row>
    <row r="253" spans="1:23" x14ac:dyDescent="0.35">
      <c r="A253" s="20" t="s">
        <v>93</v>
      </c>
      <c r="B253" s="12">
        <v>36</v>
      </c>
      <c r="C253" s="12">
        <v>9</v>
      </c>
      <c r="D253" s="12"/>
      <c r="E253" s="12">
        <v>9</v>
      </c>
      <c r="F253" s="12">
        <v>14</v>
      </c>
      <c r="G253" s="12"/>
      <c r="H253" s="12">
        <v>14</v>
      </c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>
        <v>13</v>
      </c>
      <c r="U253" s="12"/>
      <c r="V253" s="12"/>
      <c r="W253" s="12">
        <v>13</v>
      </c>
    </row>
    <row r="254" spans="1:23" x14ac:dyDescent="0.35">
      <c r="A254" s="20" t="s">
        <v>94</v>
      </c>
      <c r="B254" s="12">
        <v>72</v>
      </c>
      <c r="C254" s="12">
        <v>24</v>
      </c>
      <c r="D254" s="12"/>
      <c r="E254" s="12">
        <v>24</v>
      </c>
      <c r="F254" s="12">
        <v>27</v>
      </c>
      <c r="G254" s="12"/>
      <c r="H254" s="12">
        <v>27</v>
      </c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>
        <v>21</v>
      </c>
      <c r="U254" s="12"/>
      <c r="V254" s="12"/>
      <c r="W254" s="12">
        <v>21</v>
      </c>
    </row>
    <row r="255" spans="1:23" x14ac:dyDescent="0.35">
      <c r="A255" s="20" t="s">
        <v>95</v>
      </c>
      <c r="B255" s="12">
        <v>60</v>
      </c>
      <c r="C255" s="12">
        <v>11</v>
      </c>
      <c r="D255" s="12"/>
      <c r="E255" s="12">
        <v>11</v>
      </c>
      <c r="F255" s="12">
        <v>21</v>
      </c>
      <c r="G255" s="12"/>
      <c r="H255" s="12">
        <v>21</v>
      </c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>
        <v>28</v>
      </c>
      <c r="U255" s="12"/>
      <c r="V255" s="12"/>
      <c r="W255" s="12">
        <v>28</v>
      </c>
    </row>
    <row r="256" spans="1:23" x14ac:dyDescent="0.35">
      <c r="A256" s="20" t="s">
        <v>96</v>
      </c>
      <c r="B256" s="12">
        <v>26</v>
      </c>
      <c r="C256" s="12">
        <v>13</v>
      </c>
      <c r="D256" s="12"/>
      <c r="E256" s="12">
        <v>13</v>
      </c>
      <c r="F256" s="12">
        <v>8</v>
      </c>
      <c r="G256" s="12"/>
      <c r="H256" s="12">
        <v>8</v>
      </c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>
        <v>5</v>
      </c>
      <c r="U256" s="12"/>
      <c r="V256" s="12"/>
      <c r="W256" s="12">
        <v>5</v>
      </c>
    </row>
    <row r="257" spans="1:23" x14ac:dyDescent="0.35">
      <c r="A257" s="20" t="s">
        <v>97</v>
      </c>
      <c r="B257" s="12">
        <v>119</v>
      </c>
      <c r="C257" s="12">
        <v>42</v>
      </c>
      <c r="D257" s="12"/>
      <c r="E257" s="12">
        <v>42</v>
      </c>
      <c r="F257" s="12">
        <v>33</v>
      </c>
      <c r="G257" s="12"/>
      <c r="H257" s="12">
        <v>33</v>
      </c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>
        <v>44</v>
      </c>
      <c r="U257" s="12"/>
      <c r="V257" s="12"/>
      <c r="W257" s="12">
        <v>44</v>
      </c>
    </row>
    <row r="258" spans="1:23" x14ac:dyDescent="0.35">
      <c r="A258" s="20" t="s">
        <v>98</v>
      </c>
      <c r="B258" s="12">
        <v>82</v>
      </c>
      <c r="C258" s="12">
        <v>32</v>
      </c>
      <c r="D258" s="12"/>
      <c r="E258" s="12">
        <v>32</v>
      </c>
      <c r="F258" s="12">
        <v>31</v>
      </c>
      <c r="G258" s="12"/>
      <c r="H258" s="12">
        <v>31</v>
      </c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>
        <v>19</v>
      </c>
      <c r="U258" s="12"/>
      <c r="V258" s="12"/>
      <c r="W258" s="12">
        <v>19</v>
      </c>
    </row>
    <row r="259" spans="1:23" x14ac:dyDescent="0.35">
      <c r="A259" s="20" t="s">
        <v>99</v>
      </c>
      <c r="B259" s="12">
        <v>50</v>
      </c>
      <c r="C259" s="12">
        <v>12</v>
      </c>
      <c r="D259" s="12"/>
      <c r="E259" s="12">
        <v>12</v>
      </c>
      <c r="F259" s="12">
        <v>14</v>
      </c>
      <c r="G259" s="12"/>
      <c r="H259" s="12">
        <v>14</v>
      </c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>
        <v>24</v>
      </c>
      <c r="U259" s="12"/>
      <c r="V259" s="12"/>
      <c r="W259" s="12">
        <v>24</v>
      </c>
    </row>
    <row r="260" spans="1:23" x14ac:dyDescent="0.35">
      <c r="A260" s="20" t="s">
        <v>102</v>
      </c>
      <c r="B260" s="12">
        <v>58</v>
      </c>
      <c r="C260" s="12">
        <v>15</v>
      </c>
      <c r="D260" s="12"/>
      <c r="E260" s="12">
        <v>15</v>
      </c>
      <c r="F260" s="12">
        <v>25</v>
      </c>
      <c r="G260" s="12"/>
      <c r="H260" s="12">
        <v>25</v>
      </c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>
        <v>18</v>
      </c>
      <c r="U260" s="12"/>
      <c r="V260" s="12"/>
      <c r="W260" s="12">
        <v>18</v>
      </c>
    </row>
    <row r="261" spans="1:23" x14ac:dyDescent="0.35">
      <c r="A261" s="20" t="s">
        <v>103</v>
      </c>
      <c r="B261" s="12">
        <v>98</v>
      </c>
      <c r="C261" s="12">
        <v>40</v>
      </c>
      <c r="D261" s="12"/>
      <c r="E261" s="12">
        <v>40</v>
      </c>
      <c r="F261" s="12">
        <v>29</v>
      </c>
      <c r="G261" s="12"/>
      <c r="H261" s="12">
        <v>29</v>
      </c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>
        <v>29</v>
      </c>
      <c r="U261" s="12"/>
      <c r="V261" s="12"/>
      <c r="W261" s="12">
        <v>29</v>
      </c>
    </row>
    <row r="262" spans="1:23" x14ac:dyDescent="0.35">
      <c r="A262" s="17" t="s">
        <v>8</v>
      </c>
      <c r="B262" s="18">
        <v>2053</v>
      </c>
      <c r="C262" s="18">
        <v>888</v>
      </c>
      <c r="D262" s="18">
        <v>104</v>
      </c>
      <c r="E262" s="18">
        <v>992</v>
      </c>
      <c r="F262" s="18">
        <v>531</v>
      </c>
      <c r="G262" s="18">
        <v>112</v>
      </c>
      <c r="H262" s="18">
        <v>643</v>
      </c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>
        <v>360</v>
      </c>
      <c r="U262" s="18">
        <v>58</v>
      </c>
      <c r="V262" s="18"/>
      <c r="W262" s="18">
        <v>418</v>
      </c>
    </row>
    <row r="263" spans="1:23" x14ac:dyDescent="0.35">
      <c r="A263" s="19" t="s">
        <v>17</v>
      </c>
      <c r="B263" s="12">
        <v>2053</v>
      </c>
      <c r="C263" s="12">
        <v>888</v>
      </c>
      <c r="D263" s="12">
        <v>104</v>
      </c>
      <c r="E263" s="12">
        <v>992</v>
      </c>
      <c r="F263" s="12">
        <v>531</v>
      </c>
      <c r="G263" s="12">
        <v>112</v>
      </c>
      <c r="H263" s="12">
        <v>643</v>
      </c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>
        <v>360</v>
      </c>
      <c r="U263" s="12">
        <v>58</v>
      </c>
      <c r="V263" s="12"/>
      <c r="W263" s="12">
        <v>418</v>
      </c>
    </row>
    <row r="264" spans="1:23" x14ac:dyDescent="0.35">
      <c r="A264" s="20" t="s">
        <v>108</v>
      </c>
      <c r="B264" s="12">
        <v>203</v>
      </c>
      <c r="C264" s="12">
        <v>92</v>
      </c>
      <c r="D264" s="12">
        <v>6</v>
      </c>
      <c r="E264" s="12">
        <v>98</v>
      </c>
      <c r="F264" s="12">
        <v>60</v>
      </c>
      <c r="G264" s="12">
        <v>7</v>
      </c>
      <c r="H264" s="12">
        <v>67</v>
      </c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>
        <v>36</v>
      </c>
      <c r="U264" s="12">
        <v>2</v>
      </c>
      <c r="V264" s="12"/>
      <c r="W264" s="12">
        <v>38</v>
      </c>
    </row>
    <row r="265" spans="1:23" x14ac:dyDescent="0.35">
      <c r="A265" s="20" t="s">
        <v>109</v>
      </c>
      <c r="B265" s="12">
        <v>69</v>
      </c>
      <c r="C265" s="12">
        <v>32</v>
      </c>
      <c r="D265" s="12"/>
      <c r="E265" s="12">
        <v>32</v>
      </c>
      <c r="F265" s="12">
        <v>20</v>
      </c>
      <c r="G265" s="12"/>
      <c r="H265" s="12">
        <v>20</v>
      </c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>
        <v>17</v>
      </c>
      <c r="U265" s="12"/>
      <c r="V265" s="12"/>
      <c r="W265" s="12">
        <v>17</v>
      </c>
    </row>
    <row r="266" spans="1:23" x14ac:dyDescent="0.35">
      <c r="A266" s="20" t="s">
        <v>110</v>
      </c>
      <c r="B266" s="12">
        <v>31</v>
      </c>
      <c r="C266" s="12">
        <v>15</v>
      </c>
      <c r="D266" s="12">
        <v>1</v>
      </c>
      <c r="E266" s="12">
        <v>16</v>
      </c>
      <c r="F266" s="12">
        <v>9</v>
      </c>
      <c r="G266" s="12"/>
      <c r="H266" s="12">
        <v>9</v>
      </c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>
        <v>6</v>
      </c>
      <c r="U266" s="12"/>
      <c r="V266" s="12"/>
      <c r="W266" s="12">
        <v>6</v>
      </c>
    </row>
    <row r="267" spans="1:23" x14ac:dyDescent="0.35">
      <c r="A267" s="20" t="s">
        <v>481</v>
      </c>
      <c r="B267" s="12">
        <v>12</v>
      </c>
      <c r="C267" s="12"/>
      <c r="D267" s="12"/>
      <c r="E267" s="12"/>
      <c r="F267" s="12"/>
      <c r="G267" s="12">
        <v>12</v>
      </c>
      <c r="H267" s="12">
        <v>12</v>
      </c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</row>
    <row r="268" spans="1:23" x14ac:dyDescent="0.35">
      <c r="A268" s="20" t="s">
        <v>112</v>
      </c>
      <c r="B268" s="12">
        <v>74</v>
      </c>
      <c r="C268" s="12">
        <v>25</v>
      </c>
      <c r="D268" s="12"/>
      <c r="E268" s="12">
        <v>25</v>
      </c>
      <c r="F268" s="12">
        <v>29</v>
      </c>
      <c r="G268" s="12"/>
      <c r="H268" s="12">
        <v>29</v>
      </c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>
        <v>20</v>
      </c>
      <c r="U268" s="12"/>
      <c r="V268" s="12"/>
      <c r="W268" s="12">
        <v>20</v>
      </c>
    </row>
    <row r="269" spans="1:23" x14ac:dyDescent="0.35">
      <c r="A269" s="20" t="s">
        <v>113</v>
      </c>
      <c r="B269" s="12">
        <v>244</v>
      </c>
      <c r="C269" s="12">
        <v>122</v>
      </c>
      <c r="D269" s="12">
        <v>10</v>
      </c>
      <c r="E269" s="12">
        <v>132</v>
      </c>
      <c r="F269" s="12">
        <v>60</v>
      </c>
      <c r="G269" s="12">
        <v>15</v>
      </c>
      <c r="H269" s="12">
        <v>75</v>
      </c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>
        <v>29</v>
      </c>
      <c r="U269" s="12">
        <v>8</v>
      </c>
      <c r="V269" s="12"/>
      <c r="W269" s="12">
        <v>37</v>
      </c>
    </row>
    <row r="270" spans="1:23" x14ac:dyDescent="0.35">
      <c r="A270" s="20" t="s">
        <v>114</v>
      </c>
      <c r="B270" s="12">
        <v>14</v>
      </c>
      <c r="C270" s="12"/>
      <c r="D270" s="12">
        <v>1</v>
      </c>
      <c r="E270" s="12">
        <v>1</v>
      </c>
      <c r="F270" s="12"/>
      <c r="G270" s="12">
        <v>8</v>
      </c>
      <c r="H270" s="12">
        <v>8</v>
      </c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>
        <v>5</v>
      </c>
      <c r="V270" s="12"/>
      <c r="W270" s="12">
        <v>5</v>
      </c>
    </row>
    <row r="271" spans="1:23" x14ac:dyDescent="0.35">
      <c r="A271" s="20" t="s">
        <v>115</v>
      </c>
      <c r="B271" s="12">
        <v>17</v>
      </c>
      <c r="C271" s="12"/>
      <c r="D271" s="12">
        <v>9</v>
      </c>
      <c r="E271" s="12">
        <v>9</v>
      </c>
      <c r="F271" s="12"/>
      <c r="G271" s="12">
        <v>2</v>
      </c>
      <c r="H271" s="12">
        <v>2</v>
      </c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>
        <v>6</v>
      </c>
      <c r="V271" s="12"/>
      <c r="W271" s="12">
        <v>6</v>
      </c>
    </row>
    <row r="272" spans="1:23" x14ac:dyDescent="0.35">
      <c r="A272" s="20" t="s">
        <v>116</v>
      </c>
      <c r="B272" s="12">
        <v>174</v>
      </c>
      <c r="C272" s="12">
        <v>73</v>
      </c>
      <c r="D272" s="12"/>
      <c r="E272" s="12">
        <v>73</v>
      </c>
      <c r="F272" s="12">
        <v>62</v>
      </c>
      <c r="G272" s="12"/>
      <c r="H272" s="12">
        <v>62</v>
      </c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>
        <v>39</v>
      </c>
      <c r="U272" s="12"/>
      <c r="V272" s="12"/>
      <c r="W272" s="12">
        <v>39</v>
      </c>
    </row>
    <row r="273" spans="1:23" x14ac:dyDescent="0.35">
      <c r="A273" s="20" t="s">
        <v>117</v>
      </c>
      <c r="B273" s="12">
        <v>148</v>
      </c>
      <c r="C273" s="12">
        <v>88</v>
      </c>
      <c r="D273" s="12"/>
      <c r="E273" s="12">
        <v>88</v>
      </c>
      <c r="F273" s="12">
        <v>30</v>
      </c>
      <c r="G273" s="12">
        <v>4</v>
      </c>
      <c r="H273" s="12">
        <v>34</v>
      </c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>
        <v>26</v>
      </c>
      <c r="U273" s="12"/>
      <c r="V273" s="12"/>
      <c r="W273" s="12">
        <v>26</v>
      </c>
    </row>
    <row r="274" spans="1:23" x14ac:dyDescent="0.35">
      <c r="A274" s="20" t="s">
        <v>118</v>
      </c>
      <c r="B274" s="12">
        <v>208</v>
      </c>
      <c r="C274" s="12">
        <v>94</v>
      </c>
      <c r="D274" s="12">
        <v>22</v>
      </c>
      <c r="E274" s="12">
        <v>116</v>
      </c>
      <c r="F274" s="12">
        <v>39</v>
      </c>
      <c r="G274" s="12">
        <v>15</v>
      </c>
      <c r="H274" s="12">
        <v>54</v>
      </c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>
        <v>33</v>
      </c>
      <c r="U274" s="12">
        <v>5</v>
      </c>
      <c r="V274" s="12"/>
      <c r="W274" s="12">
        <v>38</v>
      </c>
    </row>
    <row r="275" spans="1:23" x14ac:dyDescent="0.35">
      <c r="A275" s="20" t="s">
        <v>119</v>
      </c>
      <c r="B275" s="12">
        <v>89</v>
      </c>
      <c r="C275" s="12">
        <v>41</v>
      </c>
      <c r="D275" s="12"/>
      <c r="E275" s="12">
        <v>41</v>
      </c>
      <c r="F275" s="12">
        <v>27</v>
      </c>
      <c r="G275" s="12"/>
      <c r="H275" s="12">
        <v>27</v>
      </c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>
        <v>21</v>
      </c>
      <c r="U275" s="12"/>
      <c r="V275" s="12"/>
      <c r="W275" s="12">
        <v>21</v>
      </c>
    </row>
    <row r="276" spans="1:23" x14ac:dyDescent="0.35">
      <c r="A276" s="20" t="s">
        <v>120</v>
      </c>
      <c r="B276" s="12">
        <v>202</v>
      </c>
      <c r="C276" s="12">
        <v>44</v>
      </c>
      <c r="D276" s="12">
        <v>36</v>
      </c>
      <c r="E276" s="12">
        <v>80</v>
      </c>
      <c r="F276" s="12">
        <v>46</v>
      </c>
      <c r="G276" s="12">
        <v>27</v>
      </c>
      <c r="H276" s="12">
        <v>73</v>
      </c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>
        <v>24</v>
      </c>
      <c r="U276" s="12">
        <v>25</v>
      </c>
      <c r="V276" s="12"/>
      <c r="W276" s="12">
        <v>49</v>
      </c>
    </row>
    <row r="277" spans="1:23" x14ac:dyDescent="0.35">
      <c r="A277" s="20" t="s">
        <v>121</v>
      </c>
      <c r="B277" s="12">
        <v>245</v>
      </c>
      <c r="C277" s="12">
        <v>104</v>
      </c>
      <c r="D277" s="12">
        <v>18</v>
      </c>
      <c r="E277" s="12">
        <v>122</v>
      </c>
      <c r="F277" s="12">
        <v>51</v>
      </c>
      <c r="G277" s="12">
        <v>15</v>
      </c>
      <c r="H277" s="12">
        <v>66</v>
      </c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>
        <v>53</v>
      </c>
      <c r="U277" s="12">
        <v>4</v>
      </c>
      <c r="V277" s="12"/>
      <c r="W277" s="12">
        <v>57</v>
      </c>
    </row>
    <row r="278" spans="1:23" x14ac:dyDescent="0.35">
      <c r="A278" s="20" t="s">
        <v>122</v>
      </c>
      <c r="B278" s="12">
        <v>175</v>
      </c>
      <c r="C278" s="12">
        <v>83</v>
      </c>
      <c r="D278" s="12">
        <v>1</v>
      </c>
      <c r="E278" s="12">
        <v>84</v>
      </c>
      <c r="F278" s="12">
        <v>42</v>
      </c>
      <c r="G278" s="12">
        <v>6</v>
      </c>
      <c r="H278" s="12">
        <v>48</v>
      </c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>
        <v>40</v>
      </c>
      <c r="U278" s="12">
        <v>3</v>
      </c>
      <c r="V278" s="12"/>
      <c r="W278" s="12">
        <v>43</v>
      </c>
    </row>
    <row r="279" spans="1:23" x14ac:dyDescent="0.35">
      <c r="A279" s="20" t="s">
        <v>123</v>
      </c>
      <c r="B279" s="12">
        <v>69</v>
      </c>
      <c r="C279" s="12">
        <v>34</v>
      </c>
      <c r="D279" s="12"/>
      <c r="E279" s="12">
        <v>34</v>
      </c>
      <c r="F279" s="12">
        <v>34</v>
      </c>
      <c r="G279" s="12"/>
      <c r="H279" s="12">
        <v>34</v>
      </c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>
        <v>1</v>
      </c>
      <c r="U279" s="12"/>
      <c r="V279" s="12"/>
      <c r="W279" s="12">
        <v>1</v>
      </c>
    </row>
    <row r="280" spans="1:23" x14ac:dyDescent="0.35">
      <c r="A280" s="20" t="s">
        <v>124</v>
      </c>
      <c r="B280" s="12">
        <v>79</v>
      </c>
      <c r="C280" s="12">
        <v>41</v>
      </c>
      <c r="D280" s="12"/>
      <c r="E280" s="12">
        <v>41</v>
      </c>
      <c r="F280" s="12">
        <v>22</v>
      </c>
      <c r="G280" s="12">
        <v>1</v>
      </c>
      <c r="H280" s="12">
        <v>23</v>
      </c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>
        <v>15</v>
      </c>
      <c r="U280" s="12"/>
      <c r="V280" s="12"/>
      <c r="W280" s="12">
        <v>15</v>
      </c>
    </row>
    <row r="281" spans="1:23" x14ac:dyDescent="0.35">
      <c r="A281" s="17" t="s">
        <v>25</v>
      </c>
      <c r="B281" s="18">
        <v>1044</v>
      </c>
      <c r="C281" s="18">
        <v>203</v>
      </c>
      <c r="D281" s="18">
        <v>18</v>
      </c>
      <c r="E281" s="18">
        <v>221</v>
      </c>
      <c r="F281" s="18">
        <v>148</v>
      </c>
      <c r="G281" s="18">
        <v>1</v>
      </c>
      <c r="H281" s="18">
        <v>149</v>
      </c>
      <c r="I281" s="18">
        <v>135</v>
      </c>
      <c r="J281" s="18"/>
      <c r="K281" s="18">
        <v>135</v>
      </c>
      <c r="L281" s="18">
        <v>157</v>
      </c>
      <c r="M281" s="18"/>
      <c r="N281" s="18">
        <v>157</v>
      </c>
      <c r="O281" s="18">
        <v>142</v>
      </c>
      <c r="P281" s="18">
        <v>18</v>
      </c>
      <c r="Q281" s="18">
        <v>160</v>
      </c>
      <c r="R281" s="18"/>
      <c r="S281" s="18"/>
      <c r="T281" s="18">
        <v>222</v>
      </c>
      <c r="U281" s="18"/>
      <c r="V281" s="18"/>
      <c r="W281" s="18">
        <v>222</v>
      </c>
    </row>
    <row r="282" spans="1:23" x14ac:dyDescent="0.35">
      <c r="A282" s="19" t="s">
        <v>16</v>
      </c>
      <c r="B282" s="12">
        <v>1013</v>
      </c>
      <c r="C282" s="12">
        <v>183</v>
      </c>
      <c r="D282" s="12">
        <v>18</v>
      </c>
      <c r="E282" s="12">
        <v>201</v>
      </c>
      <c r="F282" s="12">
        <v>138</v>
      </c>
      <c r="G282" s="12"/>
      <c r="H282" s="12">
        <v>138</v>
      </c>
      <c r="I282" s="12">
        <v>135</v>
      </c>
      <c r="J282" s="12"/>
      <c r="K282" s="12">
        <v>135</v>
      </c>
      <c r="L282" s="12">
        <v>157</v>
      </c>
      <c r="M282" s="12"/>
      <c r="N282" s="12">
        <v>157</v>
      </c>
      <c r="O282" s="12">
        <v>142</v>
      </c>
      <c r="P282" s="12">
        <v>18</v>
      </c>
      <c r="Q282" s="12">
        <v>160</v>
      </c>
      <c r="R282" s="12"/>
      <c r="S282" s="12"/>
      <c r="T282" s="12">
        <v>222</v>
      </c>
      <c r="U282" s="12"/>
      <c r="V282" s="12"/>
      <c r="W282" s="12">
        <v>222</v>
      </c>
    </row>
    <row r="283" spans="1:23" x14ac:dyDescent="0.35">
      <c r="A283" s="20" t="s">
        <v>127</v>
      </c>
      <c r="B283" s="12">
        <v>1013</v>
      </c>
      <c r="C283" s="12">
        <v>183</v>
      </c>
      <c r="D283" s="12">
        <v>18</v>
      </c>
      <c r="E283" s="12">
        <v>201</v>
      </c>
      <c r="F283" s="12">
        <v>138</v>
      </c>
      <c r="G283" s="12"/>
      <c r="H283" s="12">
        <v>138</v>
      </c>
      <c r="I283" s="12">
        <v>135</v>
      </c>
      <c r="J283" s="12"/>
      <c r="K283" s="12">
        <v>135</v>
      </c>
      <c r="L283" s="12">
        <v>157</v>
      </c>
      <c r="M283" s="12"/>
      <c r="N283" s="12">
        <v>157</v>
      </c>
      <c r="O283" s="12">
        <v>142</v>
      </c>
      <c r="P283" s="12">
        <v>18</v>
      </c>
      <c r="Q283" s="12">
        <v>160</v>
      </c>
      <c r="R283" s="12"/>
      <c r="S283" s="12"/>
      <c r="T283" s="12">
        <v>222</v>
      </c>
      <c r="U283" s="12"/>
      <c r="V283" s="12"/>
      <c r="W283" s="12">
        <v>222</v>
      </c>
    </row>
    <row r="284" spans="1:23" x14ac:dyDescent="0.35">
      <c r="A284" s="19" t="s">
        <v>17</v>
      </c>
      <c r="B284" s="12">
        <v>31</v>
      </c>
      <c r="C284" s="12">
        <v>20</v>
      </c>
      <c r="D284" s="12"/>
      <c r="E284" s="12">
        <v>20</v>
      </c>
      <c r="F284" s="12">
        <v>10</v>
      </c>
      <c r="G284" s="12">
        <v>1</v>
      </c>
      <c r="H284" s="12">
        <v>11</v>
      </c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</row>
    <row r="285" spans="1:23" x14ac:dyDescent="0.35">
      <c r="A285" s="20" t="s">
        <v>482</v>
      </c>
      <c r="B285" s="12">
        <v>31</v>
      </c>
      <c r="C285" s="12">
        <v>20</v>
      </c>
      <c r="D285" s="12"/>
      <c r="E285" s="12">
        <v>20</v>
      </c>
      <c r="F285" s="12">
        <v>10</v>
      </c>
      <c r="G285" s="12">
        <v>1</v>
      </c>
      <c r="H285" s="12">
        <v>11</v>
      </c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</row>
    <row r="286" spans="1:23" x14ac:dyDescent="0.35">
      <c r="A286" s="17" t="s">
        <v>26</v>
      </c>
      <c r="B286" s="18">
        <v>583</v>
      </c>
      <c r="C286" s="18">
        <v>293</v>
      </c>
      <c r="D286" s="18">
        <v>5</v>
      </c>
      <c r="E286" s="18">
        <v>298</v>
      </c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>
        <v>285</v>
      </c>
      <c r="U286" s="18"/>
      <c r="V286" s="18"/>
      <c r="W286" s="18">
        <v>285</v>
      </c>
    </row>
    <row r="287" spans="1:23" x14ac:dyDescent="0.35">
      <c r="A287" s="19" t="s">
        <v>17</v>
      </c>
      <c r="B287" s="12">
        <v>583</v>
      </c>
      <c r="C287" s="12">
        <v>293</v>
      </c>
      <c r="D287" s="12">
        <v>5</v>
      </c>
      <c r="E287" s="12">
        <v>298</v>
      </c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>
        <v>285</v>
      </c>
      <c r="U287" s="12"/>
      <c r="V287" s="12"/>
      <c r="W287" s="12">
        <v>285</v>
      </c>
    </row>
    <row r="288" spans="1:23" x14ac:dyDescent="0.35">
      <c r="A288" s="20" t="s">
        <v>142</v>
      </c>
      <c r="B288" s="12">
        <v>29</v>
      </c>
      <c r="C288" s="12">
        <v>20</v>
      </c>
      <c r="D288" s="12"/>
      <c r="E288" s="12">
        <v>20</v>
      </c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>
        <v>9</v>
      </c>
      <c r="U288" s="12"/>
      <c r="V288" s="12"/>
      <c r="W288" s="12">
        <v>9</v>
      </c>
    </row>
    <row r="289" spans="1:23" x14ac:dyDescent="0.35">
      <c r="A289" s="20" t="s">
        <v>143</v>
      </c>
      <c r="B289" s="12">
        <v>27</v>
      </c>
      <c r="C289" s="12">
        <v>11</v>
      </c>
      <c r="D289" s="12"/>
      <c r="E289" s="12">
        <v>11</v>
      </c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>
        <v>16</v>
      </c>
      <c r="U289" s="12"/>
      <c r="V289" s="12"/>
      <c r="W289" s="12">
        <v>16</v>
      </c>
    </row>
    <row r="290" spans="1:23" x14ac:dyDescent="0.35">
      <c r="A290" s="20" t="s">
        <v>144</v>
      </c>
      <c r="B290" s="12">
        <v>49</v>
      </c>
      <c r="C290" s="12">
        <v>22</v>
      </c>
      <c r="D290" s="12"/>
      <c r="E290" s="12">
        <v>22</v>
      </c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>
        <v>27</v>
      </c>
      <c r="U290" s="12"/>
      <c r="V290" s="12"/>
      <c r="W290" s="12">
        <v>27</v>
      </c>
    </row>
    <row r="291" spans="1:23" x14ac:dyDescent="0.35">
      <c r="A291" s="20" t="s">
        <v>145</v>
      </c>
      <c r="B291" s="12">
        <v>57</v>
      </c>
      <c r="C291" s="12">
        <v>26</v>
      </c>
      <c r="D291" s="12"/>
      <c r="E291" s="12">
        <v>26</v>
      </c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>
        <v>31</v>
      </c>
      <c r="U291" s="12"/>
      <c r="V291" s="12"/>
      <c r="W291" s="12">
        <v>31</v>
      </c>
    </row>
    <row r="292" spans="1:23" x14ac:dyDescent="0.35">
      <c r="A292" s="20" t="s">
        <v>146</v>
      </c>
      <c r="B292" s="12">
        <v>42</v>
      </c>
      <c r="C292" s="12">
        <v>22</v>
      </c>
      <c r="D292" s="12"/>
      <c r="E292" s="12">
        <v>22</v>
      </c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>
        <v>20</v>
      </c>
      <c r="U292" s="12"/>
      <c r="V292" s="12"/>
      <c r="W292" s="12">
        <v>20</v>
      </c>
    </row>
    <row r="293" spans="1:23" x14ac:dyDescent="0.35">
      <c r="A293" s="20" t="s">
        <v>147</v>
      </c>
      <c r="B293" s="12">
        <v>48</v>
      </c>
      <c r="C293" s="12">
        <v>25</v>
      </c>
      <c r="D293" s="12"/>
      <c r="E293" s="12">
        <v>25</v>
      </c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>
        <v>23</v>
      </c>
      <c r="U293" s="12"/>
      <c r="V293" s="12"/>
      <c r="W293" s="12">
        <v>23</v>
      </c>
    </row>
    <row r="294" spans="1:23" x14ac:dyDescent="0.35">
      <c r="A294" s="20" t="s">
        <v>148</v>
      </c>
      <c r="B294" s="12">
        <v>51</v>
      </c>
      <c r="C294" s="12">
        <v>24</v>
      </c>
      <c r="D294" s="12">
        <v>5</v>
      </c>
      <c r="E294" s="12">
        <v>29</v>
      </c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>
        <v>22</v>
      </c>
      <c r="U294" s="12"/>
      <c r="V294" s="12"/>
      <c r="W294" s="12">
        <v>22</v>
      </c>
    </row>
    <row r="295" spans="1:23" x14ac:dyDescent="0.35">
      <c r="A295" s="20" t="s">
        <v>149</v>
      </c>
      <c r="B295" s="12">
        <v>39</v>
      </c>
      <c r="C295" s="12">
        <v>21</v>
      </c>
      <c r="D295" s="12"/>
      <c r="E295" s="12">
        <v>21</v>
      </c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>
        <v>18</v>
      </c>
      <c r="U295" s="12"/>
      <c r="V295" s="12"/>
      <c r="W295" s="12">
        <v>18</v>
      </c>
    </row>
    <row r="296" spans="1:23" x14ac:dyDescent="0.35">
      <c r="A296" s="20" t="s">
        <v>150</v>
      </c>
      <c r="B296" s="12">
        <v>36</v>
      </c>
      <c r="C296" s="12">
        <v>18</v>
      </c>
      <c r="D296" s="12"/>
      <c r="E296" s="12">
        <v>18</v>
      </c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>
        <v>18</v>
      </c>
      <c r="U296" s="12"/>
      <c r="V296" s="12"/>
      <c r="W296" s="12">
        <v>18</v>
      </c>
    </row>
    <row r="297" spans="1:23" x14ac:dyDescent="0.35">
      <c r="A297" s="20" t="s">
        <v>151</v>
      </c>
      <c r="B297" s="12">
        <v>67</v>
      </c>
      <c r="C297" s="12">
        <v>34</v>
      </c>
      <c r="D297" s="12"/>
      <c r="E297" s="12">
        <v>34</v>
      </c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>
        <v>33</v>
      </c>
      <c r="U297" s="12"/>
      <c r="V297" s="12"/>
      <c r="W297" s="12">
        <v>33</v>
      </c>
    </row>
    <row r="298" spans="1:23" x14ac:dyDescent="0.35">
      <c r="A298" s="20" t="s">
        <v>152</v>
      </c>
      <c r="B298" s="12">
        <v>69</v>
      </c>
      <c r="C298" s="12">
        <v>34</v>
      </c>
      <c r="D298" s="12"/>
      <c r="E298" s="12">
        <v>34</v>
      </c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>
        <v>35</v>
      </c>
      <c r="U298" s="12"/>
      <c r="V298" s="12"/>
      <c r="W298" s="12">
        <v>35</v>
      </c>
    </row>
    <row r="299" spans="1:23" x14ac:dyDescent="0.35">
      <c r="A299" s="20" t="s">
        <v>153</v>
      </c>
      <c r="B299" s="12">
        <v>69</v>
      </c>
      <c r="C299" s="12">
        <v>36</v>
      </c>
      <c r="D299" s="12"/>
      <c r="E299" s="12">
        <v>36</v>
      </c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>
        <v>33</v>
      </c>
      <c r="U299" s="12"/>
      <c r="V299" s="12"/>
      <c r="W299" s="12">
        <v>33</v>
      </c>
    </row>
    <row r="300" spans="1:23" x14ac:dyDescent="0.35">
      <c r="A300" s="17" t="s">
        <v>27</v>
      </c>
      <c r="B300" s="18">
        <v>363</v>
      </c>
      <c r="C300" s="18">
        <v>131</v>
      </c>
      <c r="D300" s="18">
        <v>15</v>
      </c>
      <c r="E300" s="18">
        <v>146</v>
      </c>
      <c r="F300" s="18">
        <v>128</v>
      </c>
      <c r="G300" s="18">
        <v>4</v>
      </c>
      <c r="H300" s="18">
        <v>132</v>
      </c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>
        <v>79</v>
      </c>
      <c r="U300" s="18">
        <v>6</v>
      </c>
      <c r="V300" s="18"/>
      <c r="W300" s="18">
        <v>85</v>
      </c>
    </row>
    <row r="301" spans="1:23" x14ac:dyDescent="0.35">
      <c r="A301" s="19" t="s">
        <v>17</v>
      </c>
      <c r="B301" s="12">
        <v>363</v>
      </c>
      <c r="C301" s="12">
        <v>131</v>
      </c>
      <c r="D301" s="12">
        <v>15</v>
      </c>
      <c r="E301" s="12">
        <v>146</v>
      </c>
      <c r="F301" s="12">
        <v>128</v>
      </c>
      <c r="G301" s="12">
        <v>4</v>
      </c>
      <c r="H301" s="12">
        <v>132</v>
      </c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>
        <v>79</v>
      </c>
      <c r="U301" s="12">
        <v>6</v>
      </c>
      <c r="V301" s="12"/>
      <c r="W301" s="12">
        <v>85</v>
      </c>
    </row>
    <row r="302" spans="1:23" x14ac:dyDescent="0.35">
      <c r="A302" s="20" t="s">
        <v>160</v>
      </c>
      <c r="B302" s="12">
        <v>337</v>
      </c>
      <c r="C302" s="12">
        <v>131</v>
      </c>
      <c r="D302" s="12"/>
      <c r="E302" s="12">
        <v>131</v>
      </c>
      <c r="F302" s="12">
        <v>127</v>
      </c>
      <c r="G302" s="12"/>
      <c r="H302" s="12">
        <v>127</v>
      </c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>
        <v>79</v>
      </c>
      <c r="U302" s="12"/>
      <c r="V302" s="12"/>
      <c r="W302" s="12">
        <v>79</v>
      </c>
    </row>
    <row r="303" spans="1:23" x14ac:dyDescent="0.35">
      <c r="A303" s="20" t="s">
        <v>161</v>
      </c>
      <c r="B303" s="12">
        <v>26</v>
      </c>
      <c r="C303" s="12"/>
      <c r="D303" s="12">
        <v>15</v>
      </c>
      <c r="E303" s="12">
        <v>15</v>
      </c>
      <c r="F303" s="12">
        <v>1</v>
      </c>
      <c r="G303" s="12">
        <v>4</v>
      </c>
      <c r="H303" s="12">
        <v>5</v>
      </c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>
        <v>6</v>
      </c>
      <c r="V303" s="12"/>
      <c r="W303" s="12">
        <v>6</v>
      </c>
    </row>
    <row r="304" spans="1:23" x14ac:dyDescent="0.35">
      <c r="A304" s="17" t="s">
        <v>28</v>
      </c>
      <c r="B304" s="18">
        <v>1033</v>
      </c>
      <c r="C304" s="18">
        <v>241</v>
      </c>
      <c r="D304" s="18"/>
      <c r="E304" s="18">
        <v>241</v>
      </c>
      <c r="F304" s="18">
        <v>224</v>
      </c>
      <c r="G304" s="18"/>
      <c r="H304" s="18">
        <v>224</v>
      </c>
      <c r="I304" s="18">
        <v>132</v>
      </c>
      <c r="J304" s="18"/>
      <c r="K304" s="18">
        <v>132</v>
      </c>
      <c r="L304" s="18">
        <v>139</v>
      </c>
      <c r="M304" s="18"/>
      <c r="N304" s="18">
        <v>139</v>
      </c>
      <c r="O304" s="18">
        <v>144</v>
      </c>
      <c r="P304" s="18"/>
      <c r="Q304" s="18">
        <v>144</v>
      </c>
      <c r="R304" s="18"/>
      <c r="S304" s="18"/>
      <c r="T304" s="18">
        <v>153</v>
      </c>
      <c r="U304" s="18"/>
      <c r="V304" s="18"/>
      <c r="W304" s="18">
        <v>153</v>
      </c>
    </row>
    <row r="305" spans="1:23" x14ac:dyDescent="0.35">
      <c r="A305" s="19" t="s">
        <v>16</v>
      </c>
      <c r="B305" s="12">
        <v>854</v>
      </c>
      <c r="C305" s="12">
        <v>167</v>
      </c>
      <c r="D305" s="12"/>
      <c r="E305" s="12">
        <v>167</v>
      </c>
      <c r="F305" s="12">
        <v>148</v>
      </c>
      <c r="G305" s="12"/>
      <c r="H305" s="12">
        <v>148</v>
      </c>
      <c r="I305" s="12">
        <v>132</v>
      </c>
      <c r="J305" s="12"/>
      <c r="K305" s="12">
        <v>132</v>
      </c>
      <c r="L305" s="12">
        <v>139</v>
      </c>
      <c r="M305" s="12"/>
      <c r="N305" s="12">
        <v>139</v>
      </c>
      <c r="O305" s="12">
        <v>144</v>
      </c>
      <c r="P305" s="12"/>
      <c r="Q305" s="12">
        <v>144</v>
      </c>
      <c r="R305" s="12"/>
      <c r="S305" s="12"/>
      <c r="T305" s="12">
        <v>124</v>
      </c>
      <c r="U305" s="12"/>
      <c r="V305" s="12"/>
      <c r="W305" s="12">
        <v>124</v>
      </c>
    </row>
    <row r="306" spans="1:23" x14ac:dyDescent="0.35">
      <c r="A306" s="20" t="s">
        <v>165</v>
      </c>
      <c r="B306" s="12">
        <v>854</v>
      </c>
      <c r="C306" s="12">
        <v>167</v>
      </c>
      <c r="D306" s="12"/>
      <c r="E306" s="12">
        <v>167</v>
      </c>
      <c r="F306" s="12">
        <v>148</v>
      </c>
      <c r="G306" s="12"/>
      <c r="H306" s="12">
        <v>148</v>
      </c>
      <c r="I306" s="12">
        <v>132</v>
      </c>
      <c r="J306" s="12"/>
      <c r="K306" s="12">
        <v>132</v>
      </c>
      <c r="L306" s="12">
        <v>139</v>
      </c>
      <c r="M306" s="12"/>
      <c r="N306" s="12">
        <v>139</v>
      </c>
      <c r="O306" s="12">
        <v>144</v>
      </c>
      <c r="P306" s="12"/>
      <c r="Q306" s="12">
        <v>144</v>
      </c>
      <c r="R306" s="12"/>
      <c r="S306" s="12"/>
      <c r="T306" s="12">
        <v>124</v>
      </c>
      <c r="U306" s="12"/>
      <c r="V306" s="12"/>
      <c r="W306" s="12">
        <v>124</v>
      </c>
    </row>
    <row r="307" spans="1:23" x14ac:dyDescent="0.35">
      <c r="A307" s="19" t="s">
        <v>17</v>
      </c>
      <c r="B307" s="12">
        <v>179</v>
      </c>
      <c r="C307" s="12">
        <v>74</v>
      </c>
      <c r="D307" s="12"/>
      <c r="E307" s="12">
        <v>74</v>
      </c>
      <c r="F307" s="12">
        <v>76</v>
      </c>
      <c r="G307" s="12"/>
      <c r="H307" s="12">
        <v>76</v>
      </c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>
        <v>29</v>
      </c>
      <c r="U307" s="12"/>
      <c r="V307" s="12"/>
      <c r="W307" s="12">
        <v>29</v>
      </c>
    </row>
    <row r="308" spans="1:23" x14ac:dyDescent="0.35">
      <c r="A308" s="20" t="s">
        <v>166</v>
      </c>
      <c r="B308" s="12">
        <v>94</v>
      </c>
      <c r="C308" s="12">
        <v>44</v>
      </c>
      <c r="D308" s="12"/>
      <c r="E308" s="12">
        <v>44</v>
      </c>
      <c r="F308" s="12">
        <v>40</v>
      </c>
      <c r="G308" s="12"/>
      <c r="H308" s="12">
        <v>40</v>
      </c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>
        <v>10</v>
      </c>
      <c r="U308" s="12"/>
      <c r="V308" s="12"/>
      <c r="W308" s="12">
        <v>10</v>
      </c>
    </row>
    <row r="309" spans="1:23" x14ac:dyDescent="0.35">
      <c r="A309" s="20" t="s">
        <v>167</v>
      </c>
      <c r="B309" s="12">
        <v>85</v>
      </c>
      <c r="C309" s="12">
        <v>30</v>
      </c>
      <c r="D309" s="12"/>
      <c r="E309" s="12">
        <v>30</v>
      </c>
      <c r="F309" s="12">
        <v>36</v>
      </c>
      <c r="G309" s="12"/>
      <c r="H309" s="12">
        <v>36</v>
      </c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>
        <v>19</v>
      </c>
      <c r="U309" s="12"/>
      <c r="V309" s="12"/>
      <c r="W309" s="12">
        <v>19</v>
      </c>
    </row>
    <row r="310" spans="1:23" x14ac:dyDescent="0.35">
      <c r="A310" s="17" t="s">
        <v>29</v>
      </c>
      <c r="B310" s="18">
        <v>291</v>
      </c>
      <c r="C310" s="18">
        <v>82</v>
      </c>
      <c r="D310" s="18"/>
      <c r="E310" s="18">
        <v>82</v>
      </c>
      <c r="F310" s="18">
        <v>108</v>
      </c>
      <c r="G310" s="18"/>
      <c r="H310" s="18">
        <v>108</v>
      </c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>
        <v>101</v>
      </c>
      <c r="U310" s="18"/>
      <c r="V310" s="18"/>
      <c r="W310" s="18">
        <v>101</v>
      </c>
    </row>
    <row r="311" spans="1:23" x14ac:dyDescent="0.35">
      <c r="A311" s="19" t="s">
        <v>17</v>
      </c>
      <c r="B311" s="12">
        <v>291</v>
      </c>
      <c r="C311" s="12">
        <v>82</v>
      </c>
      <c r="D311" s="12"/>
      <c r="E311" s="12">
        <v>82</v>
      </c>
      <c r="F311" s="12">
        <v>108</v>
      </c>
      <c r="G311" s="12"/>
      <c r="H311" s="12">
        <v>108</v>
      </c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>
        <v>101</v>
      </c>
      <c r="U311" s="12"/>
      <c r="V311" s="12"/>
      <c r="W311" s="12">
        <v>101</v>
      </c>
    </row>
    <row r="312" spans="1:23" x14ac:dyDescent="0.35">
      <c r="A312" s="20" t="s">
        <v>173</v>
      </c>
      <c r="B312" s="12">
        <v>75</v>
      </c>
      <c r="C312" s="12">
        <v>26</v>
      </c>
      <c r="D312" s="12"/>
      <c r="E312" s="12">
        <v>26</v>
      </c>
      <c r="F312" s="12">
        <v>21</v>
      </c>
      <c r="G312" s="12"/>
      <c r="H312" s="12">
        <v>21</v>
      </c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>
        <v>28</v>
      </c>
      <c r="U312" s="12"/>
      <c r="V312" s="12"/>
      <c r="W312" s="12">
        <v>28</v>
      </c>
    </row>
    <row r="313" spans="1:23" x14ac:dyDescent="0.35">
      <c r="A313" s="20" t="s">
        <v>174</v>
      </c>
      <c r="B313" s="12">
        <v>103</v>
      </c>
      <c r="C313" s="12">
        <v>30</v>
      </c>
      <c r="D313" s="12"/>
      <c r="E313" s="12">
        <v>30</v>
      </c>
      <c r="F313" s="12">
        <v>25</v>
      </c>
      <c r="G313" s="12"/>
      <c r="H313" s="12">
        <v>25</v>
      </c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>
        <v>48</v>
      </c>
      <c r="U313" s="12"/>
      <c r="V313" s="12"/>
      <c r="W313" s="12">
        <v>48</v>
      </c>
    </row>
    <row r="314" spans="1:23" x14ac:dyDescent="0.35">
      <c r="A314" s="20" t="s">
        <v>175</v>
      </c>
      <c r="B314" s="12">
        <v>18</v>
      </c>
      <c r="C314" s="12"/>
      <c r="D314" s="12"/>
      <c r="E314" s="12"/>
      <c r="F314" s="12">
        <v>16</v>
      </c>
      <c r="G314" s="12"/>
      <c r="H314" s="12">
        <v>16</v>
      </c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>
        <v>2</v>
      </c>
      <c r="U314" s="12"/>
      <c r="V314" s="12"/>
      <c r="W314" s="12">
        <v>2</v>
      </c>
    </row>
    <row r="315" spans="1:23" x14ac:dyDescent="0.35">
      <c r="A315" s="20" t="s">
        <v>176</v>
      </c>
      <c r="B315" s="12">
        <v>39</v>
      </c>
      <c r="C315" s="12">
        <v>10</v>
      </c>
      <c r="D315" s="12"/>
      <c r="E315" s="12">
        <v>10</v>
      </c>
      <c r="F315" s="12">
        <v>26</v>
      </c>
      <c r="G315" s="12"/>
      <c r="H315" s="12">
        <v>26</v>
      </c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>
        <v>3</v>
      </c>
      <c r="U315" s="12"/>
      <c r="V315" s="12"/>
      <c r="W315" s="12">
        <v>3</v>
      </c>
    </row>
    <row r="316" spans="1:23" x14ac:dyDescent="0.35">
      <c r="A316" s="20" t="s">
        <v>177</v>
      </c>
      <c r="B316" s="12">
        <v>56</v>
      </c>
      <c r="C316" s="12">
        <v>16</v>
      </c>
      <c r="D316" s="12"/>
      <c r="E316" s="12">
        <v>16</v>
      </c>
      <c r="F316" s="12">
        <v>20</v>
      </c>
      <c r="G316" s="12"/>
      <c r="H316" s="12">
        <v>20</v>
      </c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>
        <v>20</v>
      </c>
      <c r="U316" s="12"/>
      <c r="V316" s="12"/>
      <c r="W316" s="12">
        <v>20</v>
      </c>
    </row>
    <row r="317" spans="1:23" x14ac:dyDescent="0.35">
      <c r="A317" s="17" t="s">
        <v>30</v>
      </c>
      <c r="B317" s="18">
        <v>392</v>
      </c>
      <c r="C317" s="18">
        <v>177</v>
      </c>
      <c r="D317" s="18"/>
      <c r="E317" s="18">
        <v>177</v>
      </c>
      <c r="F317" s="18">
        <v>137</v>
      </c>
      <c r="G317" s="18"/>
      <c r="H317" s="18">
        <v>137</v>
      </c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>
        <v>78</v>
      </c>
      <c r="U317" s="18"/>
      <c r="V317" s="18"/>
      <c r="W317" s="18">
        <v>78</v>
      </c>
    </row>
    <row r="318" spans="1:23" x14ac:dyDescent="0.35">
      <c r="A318" s="19" t="s">
        <v>17</v>
      </c>
      <c r="B318" s="12">
        <v>392</v>
      </c>
      <c r="C318" s="12">
        <v>177</v>
      </c>
      <c r="D318" s="12"/>
      <c r="E318" s="12">
        <v>177</v>
      </c>
      <c r="F318" s="12">
        <v>137</v>
      </c>
      <c r="G318" s="12"/>
      <c r="H318" s="12">
        <v>137</v>
      </c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>
        <v>78</v>
      </c>
      <c r="U318" s="12"/>
      <c r="V318" s="12"/>
      <c r="W318" s="12">
        <v>78</v>
      </c>
    </row>
    <row r="319" spans="1:23" x14ac:dyDescent="0.35">
      <c r="A319" s="20" t="s">
        <v>186</v>
      </c>
      <c r="B319" s="12">
        <v>112</v>
      </c>
      <c r="C319" s="12">
        <v>41</v>
      </c>
      <c r="D319" s="12"/>
      <c r="E319" s="12">
        <v>41</v>
      </c>
      <c r="F319" s="12">
        <v>39</v>
      </c>
      <c r="G319" s="12"/>
      <c r="H319" s="12">
        <v>39</v>
      </c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>
        <v>32</v>
      </c>
      <c r="U319" s="12"/>
      <c r="V319" s="12"/>
      <c r="W319" s="12">
        <v>32</v>
      </c>
    </row>
    <row r="320" spans="1:23" x14ac:dyDescent="0.35">
      <c r="A320" s="20" t="s">
        <v>187</v>
      </c>
      <c r="B320" s="12">
        <v>137</v>
      </c>
      <c r="C320" s="12">
        <v>71</v>
      </c>
      <c r="D320" s="12"/>
      <c r="E320" s="12">
        <v>71</v>
      </c>
      <c r="F320" s="12">
        <v>40</v>
      </c>
      <c r="G320" s="12"/>
      <c r="H320" s="12">
        <v>40</v>
      </c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>
        <v>26</v>
      </c>
      <c r="U320" s="12"/>
      <c r="V320" s="12"/>
      <c r="W320" s="12">
        <v>26</v>
      </c>
    </row>
    <row r="321" spans="1:23" x14ac:dyDescent="0.35">
      <c r="A321" s="20" t="s">
        <v>188</v>
      </c>
      <c r="B321" s="12">
        <v>90</v>
      </c>
      <c r="C321" s="12">
        <v>41</v>
      </c>
      <c r="D321" s="12"/>
      <c r="E321" s="12">
        <v>41</v>
      </c>
      <c r="F321" s="12">
        <v>33</v>
      </c>
      <c r="G321" s="12"/>
      <c r="H321" s="12">
        <v>33</v>
      </c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>
        <v>16</v>
      </c>
      <c r="U321" s="12"/>
      <c r="V321" s="12"/>
      <c r="W321" s="12">
        <v>16</v>
      </c>
    </row>
    <row r="322" spans="1:23" x14ac:dyDescent="0.35">
      <c r="A322" s="20" t="s">
        <v>189</v>
      </c>
      <c r="B322" s="12">
        <v>8</v>
      </c>
      <c r="C322" s="12"/>
      <c r="D322" s="12"/>
      <c r="E322" s="12"/>
      <c r="F322" s="12">
        <v>8</v>
      </c>
      <c r="G322" s="12"/>
      <c r="H322" s="12">
        <v>8</v>
      </c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</row>
    <row r="323" spans="1:23" x14ac:dyDescent="0.35">
      <c r="A323" s="20" t="s">
        <v>190</v>
      </c>
      <c r="B323" s="12">
        <v>45</v>
      </c>
      <c r="C323" s="12">
        <v>24</v>
      </c>
      <c r="D323" s="12"/>
      <c r="E323" s="12">
        <v>24</v>
      </c>
      <c r="F323" s="12">
        <v>17</v>
      </c>
      <c r="G323" s="12"/>
      <c r="H323" s="12">
        <v>17</v>
      </c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>
        <v>4</v>
      </c>
      <c r="U323" s="12"/>
      <c r="V323" s="12"/>
      <c r="W323" s="12">
        <v>4</v>
      </c>
    </row>
    <row r="324" spans="1:23" x14ac:dyDescent="0.35">
      <c r="A324" s="17" t="s">
        <v>9</v>
      </c>
      <c r="B324" s="18">
        <v>296</v>
      </c>
      <c r="C324" s="18">
        <v>141</v>
      </c>
      <c r="D324" s="18"/>
      <c r="E324" s="18">
        <v>141</v>
      </c>
      <c r="F324" s="18">
        <v>75</v>
      </c>
      <c r="G324" s="18"/>
      <c r="H324" s="18">
        <v>75</v>
      </c>
      <c r="I324" s="18">
        <v>3</v>
      </c>
      <c r="J324" s="18"/>
      <c r="K324" s="18">
        <v>3</v>
      </c>
      <c r="L324" s="18">
        <v>12</v>
      </c>
      <c r="M324" s="18"/>
      <c r="N324" s="18">
        <v>12</v>
      </c>
      <c r="O324" s="18">
        <v>9</v>
      </c>
      <c r="P324" s="18"/>
      <c r="Q324" s="18">
        <v>9</v>
      </c>
      <c r="R324" s="18"/>
      <c r="S324" s="18"/>
      <c r="T324" s="18">
        <v>56</v>
      </c>
      <c r="U324" s="18"/>
      <c r="V324" s="18"/>
      <c r="W324" s="18">
        <v>56</v>
      </c>
    </row>
    <row r="325" spans="1:23" x14ac:dyDescent="0.35">
      <c r="A325" s="19" t="s">
        <v>16</v>
      </c>
      <c r="B325" s="12">
        <v>59</v>
      </c>
      <c r="C325" s="12">
        <v>24</v>
      </c>
      <c r="D325" s="12"/>
      <c r="E325" s="12">
        <v>24</v>
      </c>
      <c r="F325" s="12">
        <v>5</v>
      </c>
      <c r="G325" s="12"/>
      <c r="H325" s="12">
        <v>5</v>
      </c>
      <c r="I325" s="12">
        <v>3</v>
      </c>
      <c r="J325" s="12"/>
      <c r="K325" s="12">
        <v>3</v>
      </c>
      <c r="L325" s="12">
        <v>12</v>
      </c>
      <c r="M325" s="12"/>
      <c r="N325" s="12">
        <v>12</v>
      </c>
      <c r="O325" s="12">
        <v>9</v>
      </c>
      <c r="P325" s="12"/>
      <c r="Q325" s="12">
        <v>9</v>
      </c>
      <c r="R325" s="12"/>
      <c r="S325" s="12"/>
      <c r="T325" s="12">
        <v>6</v>
      </c>
      <c r="U325" s="12"/>
      <c r="V325" s="12"/>
      <c r="W325" s="12">
        <v>6</v>
      </c>
    </row>
    <row r="326" spans="1:23" x14ac:dyDescent="0.35">
      <c r="A326" s="20" t="s">
        <v>199</v>
      </c>
      <c r="B326" s="12">
        <v>59</v>
      </c>
      <c r="C326" s="12">
        <v>24</v>
      </c>
      <c r="D326" s="12"/>
      <c r="E326" s="12">
        <v>24</v>
      </c>
      <c r="F326" s="12">
        <v>5</v>
      </c>
      <c r="G326" s="12"/>
      <c r="H326" s="12">
        <v>5</v>
      </c>
      <c r="I326" s="12">
        <v>3</v>
      </c>
      <c r="J326" s="12"/>
      <c r="K326" s="12">
        <v>3</v>
      </c>
      <c r="L326" s="12">
        <v>12</v>
      </c>
      <c r="M326" s="12"/>
      <c r="N326" s="12">
        <v>12</v>
      </c>
      <c r="O326" s="12">
        <v>9</v>
      </c>
      <c r="P326" s="12"/>
      <c r="Q326" s="12">
        <v>9</v>
      </c>
      <c r="R326" s="12"/>
      <c r="S326" s="12"/>
      <c r="T326" s="12">
        <v>6</v>
      </c>
      <c r="U326" s="12"/>
      <c r="V326" s="12"/>
      <c r="W326" s="12">
        <v>6</v>
      </c>
    </row>
    <row r="327" spans="1:23" x14ac:dyDescent="0.35">
      <c r="A327" s="19" t="s">
        <v>17</v>
      </c>
      <c r="B327" s="12">
        <v>237</v>
      </c>
      <c r="C327" s="12">
        <v>117</v>
      </c>
      <c r="D327" s="12"/>
      <c r="E327" s="12">
        <v>117</v>
      </c>
      <c r="F327" s="12">
        <v>70</v>
      </c>
      <c r="G327" s="12"/>
      <c r="H327" s="12">
        <v>70</v>
      </c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>
        <v>50</v>
      </c>
      <c r="U327" s="12"/>
      <c r="V327" s="12"/>
      <c r="W327" s="12">
        <v>50</v>
      </c>
    </row>
    <row r="328" spans="1:23" x14ac:dyDescent="0.35">
      <c r="A328" s="20" t="s">
        <v>200</v>
      </c>
      <c r="B328" s="12">
        <v>48</v>
      </c>
      <c r="C328" s="12">
        <v>22</v>
      </c>
      <c r="D328" s="12"/>
      <c r="E328" s="12">
        <v>22</v>
      </c>
      <c r="F328" s="12">
        <v>11</v>
      </c>
      <c r="G328" s="12"/>
      <c r="H328" s="12">
        <v>11</v>
      </c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>
        <v>15</v>
      </c>
      <c r="U328" s="12"/>
      <c r="V328" s="12"/>
      <c r="W328" s="12">
        <v>15</v>
      </c>
    </row>
    <row r="329" spans="1:23" x14ac:dyDescent="0.35">
      <c r="A329" s="20" t="s">
        <v>201</v>
      </c>
      <c r="B329" s="12">
        <v>74</v>
      </c>
      <c r="C329" s="12">
        <v>40</v>
      </c>
      <c r="D329" s="12"/>
      <c r="E329" s="12">
        <v>40</v>
      </c>
      <c r="F329" s="12">
        <v>25</v>
      </c>
      <c r="G329" s="12"/>
      <c r="H329" s="12">
        <v>25</v>
      </c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>
        <v>9</v>
      </c>
      <c r="U329" s="12"/>
      <c r="V329" s="12"/>
      <c r="W329" s="12">
        <v>9</v>
      </c>
    </row>
    <row r="330" spans="1:23" x14ac:dyDescent="0.35">
      <c r="A330" s="20" t="s">
        <v>202</v>
      </c>
      <c r="B330" s="12">
        <v>6</v>
      </c>
      <c r="C330" s="12">
        <v>1</v>
      </c>
      <c r="D330" s="12"/>
      <c r="E330" s="12">
        <v>1</v>
      </c>
      <c r="F330" s="12">
        <v>1</v>
      </c>
      <c r="G330" s="12"/>
      <c r="H330" s="12">
        <v>1</v>
      </c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>
        <v>4</v>
      </c>
      <c r="U330" s="12"/>
      <c r="V330" s="12"/>
      <c r="W330" s="12">
        <v>4</v>
      </c>
    </row>
    <row r="331" spans="1:23" x14ac:dyDescent="0.35">
      <c r="A331" s="20" t="s">
        <v>203</v>
      </c>
      <c r="B331" s="12">
        <v>10</v>
      </c>
      <c r="C331" s="12">
        <v>6</v>
      </c>
      <c r="D331" s="12"/>
      <c r="E331" s="12">
        <v>6</v>
      </c>
      <c r="F331" s="12">
        <v>3</v>
      </c>
      <c r="G331" s="12"/>
      <c r="H331" s="12">
        <v>3</v>
      </c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>
        <v>1</v>
      </c>
      <c r="U331" s="12"/>
      <c r="V331" s="12"/>
      <c r="W331" s="12">
        <v>1</v>
      </c>
    </row>
    <row r="332" spans="1:23" x14ac:dyDescent="0.35">
      <c r="A332" s="20" t="s">
        <v>204</v>
      </c>
      <c r="B332" s="12">
        <v>35</v>
      </c>
      <c r="C332" s="12">
        <v>17</v>
      </c>
      <c r="D332" s="12"/>
      <c r="E332" s="12">
        <v>17</v>
      </c>
      <c r="F332" s="12">
        <v>13</v>
      </c>
      <c r="G332" s="12"/>
      <c r="H332" s="12">
        <v>13</v>
      </c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>
        <v>5</v>
      </c>
      <c r="U332" s="12"/>
      <c r="V332" s="12"/>
      <c r="W332" s="12">
        <v>5</v>
      </c>
    </row>
    <row r="333" spans="1:23" x14ac:dyDescent="0.35">
      <c r="A333" s="20" t="s">
        <v>205</v>
      </c>
      <c r="B333" s="12">
        <v>18</v>
      </c>
      <c r="C333" s="12">
        <v>9</v>
      </c>
      <c r="D333" s="12"/>
      <c r="E333" s="12">
        <v>9</v>
      </c>
      <c r="F333" s="12">
        <v>5</v>
      </c>
      <c r="G333" s="12"/>
      <c r="H333" s="12">
        <v>5</v>
      </c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>
        <v>4</v>
      </c>
      <c r="U333" s="12"/>
      <c r="V333" s="12"/>
      <c r="W333" s="12">
        <v>4</v>
      </c>
    </row>
    <row r="334" spans="1:23" x14ac:dyDescent="0.35">
      <c r="A334" s="20" t="s">
        <v>206</v>
      </c>
      <c r="B334" s="12">
        <v>12</v>
      </c>
      <c r="C334" s="12">
        <v>5</v>
      </c>
      <c r="D334" s="12"/>
      <c r="E334" s="12">
        <v>5</v>
      </c>
      <c r="F334" s="12">
        <v>5</v>
      </c>
      <c r="G334" s="12"/>
      <c r="H334" s="12">
        <v>5</v>
      </c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>
        <v>2</v>
      </c>
      <c r="U334" s="12"/>
      <c r="V334" s="12"/>
      <c r="W334" s="12">
        <v>2</v>
      </c>
    </row>
    <row r="335" spans="1:23" x14ac:dyDescent="0.35">
      <c r="A335" s="20" t="s">
        <v>207</v>
      </c>
      <c r="B335" s="12">
        <v>34</v>
      </c>
      <c r="C335" s="12">
        <v>17</v>
      </c>
      <c r="D335" s="12"/>
      <c r="E335" s="12">
        <v>17</v>
      </c>
      <c r="F335" s="12">
        <v>7</v>
      </c>
      <c r="G335" s="12"/>
      <c r="H335" s="12">
        <v>7</v>
      </c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>
        <v>10</v>
      </c>
      <c r="U335" s="12"/>
      <c r="V335" s="12"/>
      <c r="W335" s="12">
        <v>10</v>
      </c>
    </row>
    <row r="336" spans="1:23" x14ac:dyDescent="0.35">
      <c r="A336" s="17" t="s">
        <v>31</v>
      </c>
      <c r="B336" s="18">
        <v>72</v>
      </c>
      <c r="C336" s="18">
        <v>27</v>
      </c>
      <c r="D336" s="18">
        <v>4</v>
      </c>
      <c r="E336" s="18">
        <v>31</v>
      </c>
      <c r="F336" s="18">
        <v>19</v>
      </c>
      <c r="G336" s="18">
        <v>1</v>
      </c>
      <c r="H336" s="18">
        <v>20</v>
      </c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>
        <v>20</v>
      </c>
      <c r="U336" s="18">
        <v>1</v>
      </c>
      <c r="V336" s="18"/>
      <c r="W336" s="18">
        <v>21</v>
      </c>
    </row>
    <row r="337" spans="1:23" x14ac:dyDescent="0.35">
      <c r="A337" s="19" t="s">
        <v>17</v>
      </c>
      <c r="B337" s="12">
        <v>72</v>
      </c>
      <c r="C337" s="12">
        <v>27</v>
      </c>
      <c r="D337" s="12">
        <v>4</v>
      </c>
      <c r="E337" s="12">
        <v>31</v>
      </c>
      <c r="F337" s="12">
        <v>19</v>
      </c>
      <c r="G337" s="12">
        <v>1</v>
      </c>
      <c r="H337" s="12">
        <v>20</v>
      </c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>
        <v>20</v>
      </c>
      <c r="U337" s="12">
        <v>1</v>
      </c>
      <c r="V337" s="12"/>
      <c r="W337" s="12">
        <v>21</v>
      </c>
    </row>
    <row r="338" spans="1:23" x14ac:dyDescent="0.35">
      <c r="A338" s="20" t="s">
        <v>214</v>
      </c>
      <c r="B338" s="12">
        <v>19</v>
      </c>
      <c r="C338" s="12">
        <v>7</v>
      </c>
      <c r="D338" s="12"/>
      <c r="E338" s="12">
        <v>7</v>
      </c>
      <c r="F338" s="12">
        <v>7</v>
      </c>
      <c r="G338" s="12">
        <v>1</v>
      </c>
      <c r="H338" s="12">
        <v>8</v>
      </c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>
        <v>4</v>
      </c>
      <c r="U338" s="12"/>
      <c r="V338" s="12"/>
      <c r="W338" s="12">
        <v>4</v>
      </c>
    </row>
    <row r="339" spans="1:23" x14ac:dyDescent="0.35">
      <c r="A339" s="20" t="s">
        <v>215</v>
      </c>
      <c r="B339" s="12">
        <v>53</v>
      </c>
      <c r="C339" s="12">
        <v>20</v>
      </c>
      <c r="D339" s="12">
        <v>4</v>
      </c>
      <c r="E339" s="12">
        <v>24</v>
      </c>
      <c r="F339" s="12">
        <v>12</v>
      </c>
      <c r="G339" s="12"/>
      <c r="H339" s="12">
        <v>12</v>
      </c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>
        <v>16</v>
      </c>
      <c r="U339" s="12">
        <v>1</v>
      </c>
      <c r="V339" s="12"/>
      <c r="W339" s="12">
        <v>17</v>
      </c>
    </row>
    <row r="340" spans="1:23" x14ac:dyDescent="0.35">
      <c r="A340" s="17" t="s">
        <v>32</v>
      </c>
      <c r="B340" s="18">
        <v>228</v>
      </c>
      <c r="C340" s="18">
        <v>120</v>
      </c>
      <c r="D340" s="18"/>
      <c r="E340" s="18">
        <v>120</v>
      </c>
      <c r="F340" s="18">
        <v>68</v>
      </c>
      <c r="G340" s="18"/>
      <c r="H340" s="18">
        <v>68</v>
      </c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>
        <v>40</v>
      </c>
      <c r="U340" s="18"/>
      <c r="V340" s="18"/>
      <c r="W340" s="18">
        <v>40</v>
      </c>
    </row>
    <row r="341" spans="1:23" x14ac:dyDescent="0.35">
      <c r="A341" s="19" t="s">
        <v>17</v>
      </c>
      <c r="B341" s="12">
        <v>228</v>
      </c>
      <c r="C341" s="12">
        <v>120</v>
      </c>
      <c r="D341" s="12"/>
      <c r="E341" s="12">
        <v>120</v>
      </c>
      <c r="F341" s="12">
        <v>68</v>
      </c>
      <c r="G341" s="12"/>
      <c r="H341" s="12">
        <v>68</v>
      </c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>
        <v>40</v>
      </c>
      <c r="U341" s="12"/>
      <c r="V341" s="12"/>
      <c r="W341" s="12">
        <v>40</v>
      </c>
    </row>
    <row r="342" spans="1:23" x14ac:dyDescent="0.35">
      <c r="A342" s="20" t="s">
        <v>220</v>
      </c>
      <c r="B342" s="12">
        <v>14</v>
      </c>
      <c r="C342" s="12">
        <v>1</v>
      </c>
      <c r="D342" s="12"/>
      <c r="E342" s="12">
        <v>1</v>
      </c>
      <c r="F342" s="12">
        <v>7</v>
      </c>
      <c r="G342" s="12"/>
      <c r="H342" s="12">
        <v>7</v>
      </c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>
        <v>6</v>
      </c>
      <c r="U342" s="12"/>
      <c r="V342" s="12"/>
      <c r="W342" s="12">
        <v>6</v>
      </c>
    </row>
    <row r="343" spans="1:23" x14ac:dyDescent="0.35">
      <c r="A343" s="20" t="s">
        <v>221</v>
      </c>
      <c r="B343" s="12">
        <v>214</v>
      </c>
      <c r="C343" s="12">
        <v>119</v>
      </c>
      <c r="D343" s="12"/>
      <c r="E343" s="12">
        <v>119</v>
      </c>
      <c r="F343" s="12">
        <v>61</v>
      </c>
      <c r="G343" s="12"/>
      <c r="H343" s="12">
        <v>61</v>
      </c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>
        <v>34</v>
      </c>
      <c r="U343" s="12"/>
      <c r="V343" s="12"/>
      <c r="W343" s="12">
        <v>34</v>
      </c>
    </row>
    <row r="344" spans="1:23" x14ac:dyDescent="0.35">
      <c r="A344" s="17" t="s">
        <v>33</v>
      </c>
      <c r="B344" s="18">
        <v>156</v>
      </c>
      <c r="C344" s="18">
        <v>61</v>
      </c>
      <c r="D344" s="18">
        <v>17</v>
      </c>
      <c r="E344" s="18">
        <v>78</v>
      </c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>
        <v>69</v>
      </c>
      <c r="U344" s="18">
        <v>9</v>
      </c>
      <c r="V344" s="18"/>
      <c r="W344" s="18">
        <v>78</v>
      </c>
    </row>
    <row r="345" spans="1:23" x14ac:dyDescent="0.35">
      <c r="A345" s="19" t="s">
        <v>17</v>
      </c>
      <c r="B345" s="12">
        <v>156</v>
      </c>
      <c r="C345" s="12">
        <v>61</v>
      </c>
      <c r="D345" s="12">
        <v>17</v>
      </c>
      <c r="E345" s="12">
        <v>78</v>
      </c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>
        <v>69</v>
      </c>
      <c r="U345" s="12">
        <v>9</v>
      </c>
      <c r="V345" s="12"/>
      <c r="W345" s="12">
        <v>78</v>
      </c>
    </row>
    <row r="346" spans="1:23" x14ac:dyDescent="0.35">
      <c r="A346" s="20" t="s">
        <v>226</v>
      </c>
      <c r="B346" s="12">
        <v>26</v>
      </c>
      <c r="C346" s="12"/>
      <c r="D346" s="12">
        <v>17</v>
      </c>
      <c r="E346" s="12">
        <v>17</v>
      </c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>
        <v>9</v>
      </c>
      <c r="V346" s="12"/>
      <c r="W346" s="12">
        <v>9</v>
      </c>
    </row>
    <row r="347" spans="1:23" x14ac:dyDescent="0.35">
      <c r="A347" s="20" t="s">
        <v>227</v>
      </c>
      <c r="B347" s="12">
        <v>4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>
        <v>4</v>
      </c>
      <c r="U347" s="12"/>
      <c r="V347" s="12"/>
      <c r="W347" s="12">
        <v>4</v>
      </c>
    </row>
    <row r="348" spans="1:23" x14ac:dyDescent="0.35">
      <c r="A348" s="20" t="s">
        <v>228</v>
      </c>
      <c r="B348" s="12">
        <v>107</v>
      </c>
      <c r="C348" s="12">
        <v>61</v>
      </c>
      <c r="D348" s="12"/>
      <c r="E348" s="12">
        <v>61</v>
      </c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>
        <v>46</v>
      </c>
      <c r="U348" s="12"/>
      <c r="V348" s="12"/>
      <c r="W348" s="12">
        <v>46</v>
      </c>
    </row>
    <row r="349" spans="1:23" x14ac:dyDescent="0.35">
      <c r="A349" s="20" t="s">
        <v>483</v>
      </c>
      <c r="B349" s="12">
        <v>19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>
        <v>19</v>
      </c>
      <c r="U349" s="12"/>
      <c r="V349" s="12"/>
      <c r="W349" s="12">
        <v>19</v>
      </c>
    </row>
    <row r="350" spans="1:23" x14ac:dyDescent="0.35">
      <c r="A350" s="17" t="s">
        <v>34</v>
      </c>
      <c r="B350" s="18">
        <v>525</v>
      </c>
      <c r="C350" s="18">
        <v>219</v>
      </c>
      <c r="D350" s="18">
        <v>15</v>
      </c>
      <c r="E350" s="18">
        <v>234</v>
      </c>
      <c r="F350" s="18">
        <v>153</v>
      </c>
      <c r="G350" s="18">
        <v>12</v>
      </c>
      <c r="H350" s="18">
        <v>165</v>
      </c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>
        <v>126</v>
      </c>
      <c r="U350" s="18"/>
      <c r="V350" s="18"/>
      <c r="W350" s="18">
        <v>126</v>
      </c>
    </row>
    <row r="351" spans="1:23" x14ac:dyDescent="0.35">
      <c r="A351" s="19" t="s">
        <v>17</v>
      </c>
      <c r="B351" s="12">
        <v>525</v>
      </c>
      <c r="C351" s="12">
        <v>219</v>
      </c>
      <c r="D351" s="12">
        <v>15</v>
      </c>
      <c r="E351" s="12">
        <v>234</v>
      </c>
      <c r="F351" s="12">
        <v>153</v>
      </c>
      <c r="G351" s="12">
        <v>12</v>
      </c>
      <c r="H351" s="12">
        <v>165</v>
      </c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>
        <v>126</v>
      </c>
      <c r="U351" s="12"/>
      <c r="V351" s="12"/>
      <c r="W351" s="12">
        <v>126</v>
      </c>
    </row>
    <row r="352" spans="1:23" x14ac:dyDescent="0.35">
      <c r="A352" s="20" t="s">
        <v>232</v>
      </c>
      <c r="B352" s="12">
        <v>498</v>
      </c>
      <c r="C352" s="12">
        <v>219</v>
      </c>
      <c r="D352" s="12"/>
      <c r="E352" s="12">
        <v>219</v>
      </c>
      <c r="F352" s="12">
        <v>153</v>
      </c>
      <c r="G352" s="12"/>
      <c r="H352" s="12">
        <v>153</v>
      </c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>
        <v>126</v>
      </c>
      <c r="U352" s="12"/>
      <c r="V352" s="12"/>
      <c r="W352" s="12">
        <v>126</v>
      </c>
    </row>
    <row r="353" spans="1:23" x14ac:dyDescent="0.35">
      <c r="A353" s="20" t="s">
        <v>233</v>
      </c>
      <c r="B353" s="12">
        <v>27</v>
      </c>
      <c r="C353" s="12"/>
      <c r="D353" s="12">
        <v>15</v>
      </c>
      <c r="E353" s="12">
        <v>15</v>
      </c>
      <c r="F353" s="12"/>
      <c r="G353" s="12">
        <v>12</v>
      </c>
      <c r="H353" s="12">
        <v>12</v>
      </c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</row>
    <row r="354" spans="1:23" x14ac:dyDescent="0.35">
      <c r="A354" s="17" t="s">
        <v>35</v>
      </c>
      <c r="B354" s="18">
        <v>229</v>
      </c>
      <c r="C354" s="18">
        <v>76</v>
      </c>
      <c r="D354" s="18">
        <v>5</v>
      </c>
      <c r="E354" s="18">
        <v>81</v>
      </c>
      <c r="F354" s="18">
        <v>87</v>
      </c>
      <c r="G354" s="18"/>
      <c r="H354" s="18">
        <v>87</v>
      </c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>
        <v>61</v>
      </c>
      <c r="U354" s="18"/>
      <c r="V354" s="18"/>
      <c r="W354" s="18">
        <v>61</v>
      </c>
    </row>
    <row r="355" spans="1:23" x14ac:dyDescent="0.35">
      <c r="A355" s="19" t="s">
        <v>17</v>
      </c>
      <c r="B355" s="12">
        <v>229</v>
      </c>
      <c r="C355" s="12">
        <v>76</v>
      </c>
      <c r="D355" s="12">
        <v>5</v>
      </c>
      <c r="E355" s="12">
        <v>81</v>
      </c>
      <c r="F355" s="12">
        <v>87</v>
      </c>
      <c r="G355" s="12"/>
      <c r="H355" s="12">
        <v>87</v>
      </c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>
        <v>61</v>
      </c>
      <c r="U355" s="12"/>
      <c r="V355" s="12"/>
      <c r="W355" s="12">
        <v>61</v>
      </c>
    </row>
    <row r="356" spans="1:23" x14ac:dyDescent="0.35">
      <c r="A356" s="20" t="s">
        <v>239</v>
      </c>
      <c r="B356" s="12">
        <v>102</v>
      </c>
      <c r="C356" s="12">
        <v>34</v>
      </c>
      <c r="D356" s="12">
        <v>1</v>
      </c>
      <c r="E356" s="12">
        <v>35</v>
      </c>
      <c r="F356" s="12">
        <v>39</v>
      </c>
      <c r="G356" s="12"/>
      <c r="H356" s="12">
        <v>39</v>
      </c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>
        <v>28</v>
      </c>
      <c r="U356" s="12"/>
      <c r="V356" s="12"/>
      <c r="W356" s="12">
        <v>28</v>
      </c>
    </row>
    <row r="357" spans="1:23" x14ac:dyDescent="0.35">
      <c r="A357" s="20" t="s">
        <v>240</v>
      </c>
      <c r="B357" s="12">
        <v>127</v>
      </c>
      <c r="C357" s="12">
        <v>42</v>
      </c>
      <c r="D357" s="12">
        <v>4</v>
      </c>
      <c r="E357" s="12">
        <v>46</v>
      </c>
      <c r="F357" s="12">
        <v>48</v>
      </c>
      <c r="G357" s="12"/>
      <c r="H357" s="12">
        <v>48</v>
      </c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>
        <v>33</v>
      </c>
      <c r="U357" s="12"/>
      <c r="V357" s="12"/>
      <c r="W357" s="12">
        <v>33</v>
      </c>
    </row>
    <row r="358" spans="1:23" x14ac:dyDescent="0.35">
      <c r="A358" s="17" t="s">
        <v>36</v>
      </c>
      <c r="B358" s="18">
        <v>277</v>
      </c>
      <c r="C358" s="18">
        <v>132</v>
      </c>
      <c r="D358" s="18">
        <v>4</v>
      </c>
      <c r="E358" s="18">
        <v>136</v>
      </c>
      <c r="F358" s="18">
        <v>63</v>
      </c>
      <c r="G358" s="18">
        <v>1</v>
      </c>
      <c r="H358" s="18">
        <v>64</v>
      </c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>
        <v>77</v>
      </c>
      <c r="U358" s="18"/>
      <c r="V358" s="18"/>
      <c r="W358" s="18">
        <v>77</v>
      </c>
    </row>
    <row r="359" spans="1:23" x14ac:dyDescent="0.35">
      <c r="A359" s="19" t="s">
        <v>17</v>
      </c>
      <c r="B359" s="12">
        <v>277</v>
      </c>
      <c r="C359" s="12">
        <v>132</v>
      </c>
      <c r="D359" s="12">
        <v>4</v>
      </c>
      <c r="E359" s="12">
        <v>136</v>
      </c>
      <c r="F359" s="12">
        <v>63</v>
      </c>
      <c r="G359" s="12">
        <v>1</v>
      </c>
      <c r="H359" s="12">
        <v>64</v>
      </c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>
        <v>77</v>
      </c>
      <c r="U359" s="12"/>
      <c r="V359" s="12"/>
      <c r="W359" s="12">
        <v>77</v>
      </c>
    </row>
    <row r="360" spans="1:23" x14ac:dyDescent="0.35">
      <c r="A360" s="20" t="s">
        <v>246</v>
      </c>
      <c r="B360" s="12">
        <v>76</v>
      </c>
      <c r="C360" s="12">
        <v>39</v>
      </c>
      <c r="D360" s="12"/>
      <c r="E360" s="12">
        <v>39</v>
      </c>
      <c r="F360" s="12">
        <v>15</v>
      </c>
      <c r="G360" s="12"/>
      <c r="H360" s="12">
        <v>15</v>
      </c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>
        <v>22</v>
      </c>
      <c r="U360" s="12"/>
      <c r="V360" s="12"/>
      <c r="W360" s="12">
        <v>22</v>
      </c>
    </row>
    <row r="361" spans="1:23" x14ac:dyDescent="0.35">
      <c r="A361" s="20" t="s">
        <v>247</v>
      </c>
      <c r="B361" s="12">
        <v>201</v>
      </c>
      <c r="C361" s="12">
        <v>93</v>
      </c>
      <c r="D361" s="12">
        <v>4</v>
      </c>
      <c r="E361" s="12">
        <v>97</v>
      </c>
      <c r="F361" s="12">
        <v>48</v>
      </c>
      <c r="G361" s="12">
        <v>1</v>
      </c>
      <c r="H361" s="12">
        <v>49</v>
      </c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>
        <v>55</v>
      </c>
      <c r="U361" s="12"/>
      <c r="V361" s="12"/>
      <c r="W361" s="12">
        <v>55</v>
      </c>
    </row>
    <row r="362" spans="1:23" x14ac:dyDescent="0.35">
      <c r="A362" s="17" t="s">
        <v>37</v>
      </c>
      <c r="B362" s="18">
        <v>1621.5</v>
      </c>
      <c r="C362" s="18">
        <v>592</v>
      </c>
      <c r="D362" s="18">
        <v>3</v>
      </c>
      <c r="E362" s="18">
        <v>595</v>
      </c>
      <c r="F362" s="18">
        <v>488.5</v>
      </c>
      <c r="G362" s="18">
        <v>6</v>
      </c>
      <c r="H362" s="18">
        <v>494.5</v>
      </c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>
        <v>532</v>
      </c>
      <c r="U362" s="18"/>
      <c r="V362" s="18"/>
      <c r="W362" s="18">
        <v>532</v>
      </c>
    </row>
    <row r="363" spans="1:23" x14ac:dyDescent="0.35">
      <c r="A363" s="19" t="s">
        <v>17</v>
      </c>
      <c r="B363" s="12">
        <v>1621.5</v>
      </c>
      <c r="C363" s="12">
        <v>592</v>
      </c>
      <c r="D363" s="12">
        <v>3</v>
      </c>
      <c r="E363" s="12">
        <v>595</v>
      </c>
      <c r="F363" s="12">
        <v>488.5</v>
      </c>
      <c r="G363" s="12">
        <v>6</v>
      </c>
      <c r="H363" s="12">
        <v>494.5</v>
      </c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>
        <v>532</v>
      </c>
      <c r="U363" s="12"/>
      <c r="V363" s="12"/>
      <c r="W363" s="12">
        <v>532</v>
      </c>
    </row>
    <row r="364" spans="1:23" x14ac:dyDescent="0.35">
      <c r="A364" s="20" t="s">
        <v>312</v>
      </c>
      <c r="B364" s="12">
        <v>14</v>
      </c>
      <c r="C364" s="12">
        <v>5</v>
      </c>
      <c r="D364" s="12"/>
      <c r="E364" s="12">
        <v>5</v>
      </c>
      <c r="F364" s="12">
        <v>4.5</v>
      </c>
      <c r="G364" s="12"/>
      <c r="H364" s="12">
        <v>4.5</v>
      </c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>
        <v>4.5</v>
      </c>
      <c r="U364" s="12"/>
      <c r="V364" s="12"/>
      <c r="W364" s="12">
        <v>4.5</v>
      </c>
    </row>
    <row r="365" spans="1:23" x14ac:dyDescent="0.35">
      <c r="A365" s="20" t="s">
        <v>313</v>
      </c>
      <c r="B365" s="12">
        <v>28</v>
      </c>
      <c r="C365" s="12">
        <v>13</v>
      </c>
      <c r="D365" s="12"/>
      <c r="E365" s="12">
        <v>13</v>
      </c>
      <c r="F365" s="12">
        <v>5</v>
      </c>
      <c r="G365" s="12"/>
      <c r="H365" s="12">
        <v>5</v>
      </c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>
        <v>10</v>
      </c>
      <c r="U365" s="12"/>
      <c r="V365" s="12"/>
      <c r="W365" s="12">
        <v>10</v>
      </c>
    </row>
    <row r="366" spans="1:23" x14ac:dyDescent="0.35">
      <c r="A366" s="20" t="s">
        <v>314</v>
      </c>
      <c r="B366" s="12">
        <v>39</v>
      </c>
      <c r="C366" s="12">
        <v>12</v>
      </c>
      <c r="D366" s="12"/>
      <c r="E366" s="12">
        <v>12</v>
      </c>
      <c r="F366" s="12">
        <v>11</v>
      </c>
      <c r="G366" s="12"/>
      <c r="H366" s="12">
        <v>11</v>
      </c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>
        <v>16</v>
      </c>
      <c r="U366" s="12"/>
      <c r="V366" s="12"/>
      <c r="W366" s="12">
        <v>16</v>
      </c>
    </row>
    <row r="367" spans="1:23" x14ac:dyDescent="0.35">
      <c r="A367" s="20" t="s">
        <v>315</v>
      </c>
      <c r="B367" s="12">
        <v>21.5</v>
      </c>
      <c r="C367" s="12">
        <v>8</v>
      </c>
      <c r="D367" s="12"/>
      <c r="E367" s="12">
        <v>8</v>
      </c>
      <c r="F367" s="12">
        <v>7.5</v>
      </c>
      <c r="G367" s="12"/>
      <c r="H367" s="12">
        <v>7.5</v>
      </c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>
        <v>6</v>
      </c>
      <c r="U367" s="12"/>
      <c r="V367" s="12"/>
      <c r="W367" s="12">
        <v>6</v>
      </c>
    </row>
    <row r="368" spans="1:23" x14ac:dyDescent="0.35">
      <c r="A368" s="20" t="s">
        <v>316</v>
      </c>
      <c r="B368" s="12">
        <v>24.5</v>
      </c>
      <c r="C368" s="12">
        <v>11</v>
      </c>
      <c r="D368" s="12"/>
      <c r="E368" s="12">
        <v>11</v>
      </c>
      <c r="F368" s="12">
        <v>5</v>
      </c>
      <c r="G368" s="12"/>
      <c r="H368" s="12">
        <v>5</v>
      </c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>
        <v>8.5</v>
      </c>
      <c r="U368" s="12"/>
      <c r="V368" s="12"/>
      <c r="W368" s="12">
        <v>8.5</v>
      </c>
    </row>
    <row r="369" spans="1:23" x14ac:dyDescent="0.35">
      <c r="A369" s="20" t="s">
        <v>317</v>
      </c>
      <c r="B369" s="12">
        <v>47</v>
      </c>
      <c r="C369" s="12">
        <v>14</v>
      </c>
      <c r="D369" s="12"/>
      <c r="E369" s="12">
        <v>14</v>
      </c>
      <c r="F369" s="12">
        <v>14</v>
      </c>
      <c r="G369" s="12"/>
      <c r="H369" s="12">
        <v>14</v>
      </c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>
        <v>19</v>
      </c>
      <c r="U369" s="12"/>
      <c r="V369" s="12"/>
      <c r="W369" s="12">
        <v>19</v>
      </c>
    </row>
    <row r="370" spans="1:23" x14ac:dyDescent="0.35">
      <c r="A370" s="20" t="s">
        <v>318</v>
      </c>
      <c r="B370" s="12">
        <v>3</v>
      </c>
      <c r="C370" s="12"/>
      <c r="D370" s="12">
        <v>1</v>
      </c>
      <c r="E370" s="12">
        <v>1</v>
      </c>
      <c r="F370" s="12">
        <v>2</v>
      </c>
      <c r="G370" s="12"/>
      <c r="H370" s="12">
        <v>2</v>
      </c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</row>
    <row r="371" spans="1:23" x14ac:dyDescent="0.35">
      <c r="A371" s="20" t="s">
        <v>319</v>
      </c>
      <c r="B371" s="12">
        <v>48</v>
      </c>
      <c r="C371" s="12">
        <v>14</v>
      </c>
      <c r="D371" s="12"/>
      <c r="E371" s="12">
        <v>14</v>
      </c>
      <c r="F371" s="12">
        <v>17</v>
      </c>
      <c r="G371" s="12"/>
      <c r="H371" s="12">
        <v>17</v>
      </c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>
        <v>17</v>
      </c>
      <c r="U371" s="12"/>
      <c r="V371" s="12"/>
      <c r="W371" s="12">
        <v>17</v>
      </c>
    </row>
    <row r="372" spans="1:23" x14ac:dyDescent="0.35">
      <c r="A372" s="20" t="s">
        <v>320</v>
      </c>
      <c r="B372" s="12">
        <v>27</v>
      </c>
      <c r="C372" s="12">
        <v>1</v>
      </c>
      <c r="D372" s="12"/>
      <c r="E372" s="12">
        <v>1</v>
      </c>
      <c r="F372" s="12">
        <v>12</v>
      </c>
      <c r="G372" s="12"/>
      <c r="H372" s="12">
        <v>12</v>
      </c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>
        <v>14</v>
      </c>
      <c r="U372" s="12"/>
      <c r="V372" s="12"/>
      <c r="W372" s="12">
        <v>14</v>
      </c>
    </row>
    <row r="373" spans="1:23" x14ac:dyDescent="0.35">
      <c r="A373" s="20" t="s">
        <v>497</v>
      </c>
      <c r="B373" s="12">
        <v>42</v>
      </c>
      <c r="C373" s="12">
        <v>31</v>
      </c>
      <c r="D373" s="12"/>
      <c r="E373" s="12">
        <v>31</v>
      </c>
      <c r="F373" s="12">
        <v>2</v>
      </c>
      <c r="G373" s="12"/>
      <c r="H373" s="12">
        <v>2</v>
      </c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>
        <v>9</v>
      </c>
      <c r="U373" s="12"/>
      <c r="V373" s="12"/>
      <c r="W373" s="12">
        <v>9</v>
      </c>
    </row>
    <row r="374" spans="1:23" x14ac:dyDescent="0.35">
      <c r="A374" s="20" t="s">
        <v>321</v>
      </c>
      <c r="B374" s="12">
        <v>5</v>
      </c>
      <c r="C374" s="12">
        <v>1</v>
      </c>
      <c r="D374" s="12"/>
      <c r="E374" s="12">
        <v>1</v>
      </c>
      <c r="F374" s="12">
        <v>1</v>
      </c>
      <c r="G374" s="12"/>
      <c r="H374" s="12">
        <v>1</v>
      </c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>
        <v>3</v>
      </c>
      <c r="U374" s="12"/>
      <c r="V374" s="12"/>
      <c r="W374" s="12">
        <v>3</v>
      </c>
    </row>
    <row r="375" spans="1:23" x14ac:dyDescent="0.35">
      <c r="A375" s="20" t="s">
        <v>322</v>
      </c>
      <c r="B375" s="12">
        <v>65</v>
      </c>
      <c r="C375" s="12">
        <v>28</v>
      </c>
      <c r="D375" s="12"/>
      <c r="E375" s="12">
        <v>28</v>
      </c>
      <c r="F375" s="12">
        <v>13</v>
      </c>
      <c r="G375" s="12"/>
      <c r="H375" s="12">
        <v>13</v>
      </c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>
        <v>24</v>
      </c>
      <c r="U375" s="12"/>
      <c r="V375" s="12"/>
      <c r="W375" s="12">
        <v>24</v>
      </c>
    </row>
    <row r="376" spans="1:23" x14ac:dyDescent="0.35">
      <c r="A376" s="20" t="s">
        <v>484</v>
      </c>
      <c r="B376" s="12">
        <v>2</v>
      </c>
      <c r="C376" s="12">
        <v>1.5</v>
      </c>
      <c r="D376" s="12"/>
      <c r="E376" s="12">
        <v>1.5</v>
      </c>
      <c r="F376" s="12">
        <v>0.5</v>
      </c>
      <c r="G376" s="12"/>
      <c r="H376" s="12">
        <v>0.5</v>
      </c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</row>
    <row r="377" spans="1:23" x14ac:dyDescent="0.35">
      <c r="A377" s="20" t="s">
        <v>323</v>
      </c>
      <c r="B377" s="12">
        <v>37</v>
      </c>
      <c r="C377" s="12">
        <v>17</v>
      </c>
      <c r="D377" s="12"/>
      <c r="E377" s="12">
        <v>17</v>
      </c>
      <c r="F377" s="12">
        <v>14</v>
      </c>
      <c r="G377" s="12"/>
      <c r="H377" s="12">
        <v>14</v>
      </c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>
        <v>6</v>
      </c>
      <c r="U377" s="12"/>
      <c r="V377" s="12"/>
      <c r="W377" s="12">
        <v>6</v>
      </c>
    </row>
    <row r="378" spans="1:23" x14ac:dyDescent="0.35">
      <c r="A378" s="20" t="s">
        <v>324</v>
      </c>
      <c r="B378" s="12">
        <v>8</v>
      </c>
      <c r="C378" s="12">
        <v>3</v>
      </c>
      <c r="D378" s="12"/>
      <c r="E378" s="12">
        <v>3</v>
      </c>
      <c r="F378" s="12">
        <v>3.5</v>
      </c>
      <c r="G378" s="12"/>
      <c r="H378" s="12">
        <v>3.5</v>
      </c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>
        <v>1.5</v>
      </c>
      <c r="U378" s="12"/>
      <c r="V378" s="12"/>
      <c r="W378" s="12">
        <v>1.5</v>
      </c>
    </row>
    <row r="379" spans="1:23" x14ac:dyDescent="0.35">
      <c r="A379" s="20" t="s">
        <v>325</v>
      </c>
      <c r="B379" s="12">
        <v>6.5</v>
      </c>
      <c r="C379" s="12">
        <v>3.5</v>
      </c>
      <c r="D379" s="12"/>
      <c r="E379" s="12">
        <v>3.5</v>
      </c>
      <c r="F379" s="12">
        <v>1</v>
      </c>
      <c r="G379" s="12"/>
      <c r="H379" s="12">
        <v>1</v>
      </c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>
        <v>2</v>
      </c>
      <c r="U379" s="12"/>
      <c r="V379" s="12"/>
      <c r="W379" s="12">
        <v>2</v>
      </c>
    </row>
    <row r="380" spans="1:23" x14ac:dyDescent="0.35">
      <c r="A380" s="20" t="s">
        <v>326</v>
      </c>
      <c r="B380" s="12">
        <v>21</v>
      </c>
      <c r="C380" s="12">
        <v>4</v>
      </c>
      <c r="D380" s="12"/>
      <c r="E380" s="12">
        <v>4</v>
      </c>
      <c r="F380" s="12">
        <v>8</v>
      </c>
      <c r="G380" s="12"/>
      <c r="H380" s="12">
        <v>8</v>
      </c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>
        <v>9</v>
      </c>
      <c r="U380" s="12"/>
      <c r="V380" s="12"/>
      <c r="W380" s="12">
        <v>9</v>
      </c>
    </row>
    <row r="381" spans="1:23" x14ac:dyDescent="0.35">
      <c r="A381" s="20" t="s">
        <v>327</v>
      </c>
      <c r="B381" s="12">
        <v>10.5</v>
      </c>
      <c r="C381" s="12">
        <v>2.5</v>
      </c>
      <c r="D381" s="12"/>
      <c r="E381" s="12">
        <v>2.5</v>
      </c>
      <c r="F381" s="12">
        <v>5</v>
      </c>
      <c r="G381" s="12"/>
      <c r="H381" s="12">
        <v>5</v>
      </c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>
        <v>3</v>
      </c>
      <c r="U381" s="12"/>
      <c r="V381" s="12"/>
      <c r="W381" s="12">
        <v>3</v>
      </c>
    </row>
    <row r="382" spans="1:23" x14ac:dyDescent="0.35">
      <c r="A382" s="20" t="s">
        <v>328</v>
      </c>
      <c r="B382" s="12">
        <v>15.5</v>
      </c>
      <c r="C382" s="12">
        <v>7</v>
      </c>
      <c r="D382" s="12"/>
      <c r="E382" s="12">
        <v>7</v>
      </c>
      <c r="F382" s="12">
        <v>2.5</v>
      </c>
      <c r="G382" s="12"/>
      <c r="H382" s="12">
        <v>2.5</v>
      </c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>
        <v>6</v>
      </c>
      <c r="U382" s="12"/>
      <c r="V382" s="12"/>
      <c r="W382" s="12">
        <v>6</v>
      </c>
    </row>
    <row r="383" spans="1:23" x14ac:dyDescent="0.35">
      <c r="A383" s="20" t="s">
        <v>329</v>
      </c>
      <c r="B383" s="12">
        <v>111</v>
      </c>
      <c r="C383" s="12">
        <v>43</v>
      </c>
      <c r="D383" s="12">
        <v>2</v>
      </c>
      <c r="E383" s="12">
        <v>45</v>
      </c>
      <c r="F383" s="12">
        <v>30</v>
      </c>
      <c r="G383" s="12">
        <v>1</v>
      </c>
      <c r="H383" s="12">
        <v>31</v>
      </c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>
        <v>35</v>
      </c>
      <c r="U383" s="12"/>
      <c r="V383" s="12"/>
      <c r="W383" s="12">
        <v>35</v>
      </c>
    </row>
    <row r="384" spans="1:23" x14ac:dyDescent="0.35">
      <c r="A384" s="20" t="s">
        <v>330</v>
      </c>
      <c r="B384" s="12">
        <v>22.5</v>
      </c>
      <c r="C384" s="12">
        <v>4.5</v>
      </c>
      <c r="D384" s="12"/>
      <c r="E384" s="12">
        <v>4.5</v>
      </c>
      <c r="F384" s="12">
        <v>9</v>
      </c>
      <c r="G384" s="12"/>
      <c r="H384" s="12">
        <v>9</v>
      </c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>
        <v>9</v>
      </c>
      <c r="U384" s="12"/>
      <c r="V384" s="12"/>
      <c r="W384" s="12">
        <v>9</v>
      </c>
    </row>
    <row r="385" spans="1:23" x14ac:dyDescent="0.35">
      <c r="A385" s="20" t="s">
        <v>331</v>
      </c>
      <c r="B385" s="12">
        <v>32</v>
      </c>
      <c r="C385" s="12">
        <v>14</v>
      </c>
      <c r="D385" s="12"/>
      <c r="E385" s="12">
        <v>14</v>
      </c>
      <c r="F385" s="12">
        <v>9</v>
      </c>
      <c r="G385" s="12"/>
      <c r="H385" s="12">
        <v>9</v>
      </c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>
        <v>9</v>
      </c>
      <c r="U385" s="12"/>
      <c r="V385" s="12"/>
      <c r="W385" s="12">
        <v>9</v>
      </c>
    </row>
    <row r="386" spans="1:23" x14ac:dyDescent="0.35">
      <c r="A386" s="20" t="s">
        <v>332</v>
      </c>
      <c r="B386" s="12">
        <v>2</v>
      </c>
      <c r="C386" s="12">
        <v>0.5</v>
      </c>
      <c r="D386" s="12"/>
      <c r="E386" s="12">
        <v>0.5</v>
      </c>
      <c r="F386" s="12">
        <v>0.5</v>
      </c>
      <c r="G386" s="12"/>
      <c r="H386" s="12">
        <v>0.5</v>
      </c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>
        <v>1</v>
      </c>
      <c r="U386" s="12"/>
      <c r="V386" s="12"/>
      <c r="W386" s="12">
        <v>1</v>
      </c>
    </row>
    <row r="387" spans="1:23" x14ac:dyDescent="0.35">
      <c r="A387" s="20" t="s">
        <v>333</v>
      </c>
      <c r="B387" s="12">
        <v>0.5</v>
      </c>
      <c r="C387" s="12"/>
      <c r="D387" s="12"/>
      <c r="E387" s="12"/>
      <c r="F387" s="12">
        <v>0.5</v>
      </c>
      <c r="G387" s="12"/>
      <c r="H387" s="12">
        <v>0.5</v>
      </c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</row>
    <row r="388" spans="1:23" x14ac:dyDescent="0.35">
      <c r="A388" s="20" t="s">
        <v>334</v>
      </c>
      <c r="B388" s="12">
        <v>17</v>
      </c>
      <c r="C388" s="12">
        <v>7</v>
      </c>
      <c r="D388" s="12"/>
      <c r="E388" s="12">
        <v>7</v>
      </c>
      <c r="F388" s="12">
        <v>8</v>
      </c>
      <c r="G388" s="12"/>
      <c r="H388" s="12">
        <v>8</v>
      </c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>
        <v>2</v>
      </c>
      <c r="U388" s="12"/>
      <c r="V388" s="12"/>
      <c r="W388" s="12">
        <v>2</v>
      </c>
    </row>
    <row r="389" spans="1:23" x14ac:dyDescent="0.35">
      <c r="A389" s="20" t="s">
        <v>336</v>
      </c>
      <c r="B389" s="12">
        <v>3.5</v>
      </c>
      <c r="C389" s="12">
        <v>2.5</v>
      </c>
      <c r="D389" s="12"/>
      <c r="E389" s="12">
        <v>2.5</v>
      </c>
      <c r="F389" s="12">
        <v>1</v>
      </c>
      <c r="G389" s="12"/>
      <c r="H389" s="12">
        <v>1</v>
      </c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</row>
    <row r="390" spans="1:23" x14ac:dyDescent="0.35">
      <c r="A390" s="20" t="s">
        <v>337</v>
      </c>
      <c r="B390" s="12">
        <v>15</v>
      </c>
      <c r="C390" s="12">
        <v>7</v>
      </c>
      <c r="D390" s="12"/>
      <c r="E390" s="12">
        <v>7</v>
      </c>
      <c r="F390" s="12">
        <v>2</v>
      </c>
      <c r="G390" s="12"/>
      <c r="H390" s="12">
        <v>2</v>
      </c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>
        <v>6</v>
      </c>
      <c r="U390" s="12"/>
      <c r="V390" s="12"/>
      <c r="W390" s="12">
        <v>6</v>
      </c>
    </row>
    <row r="391" spans="1:23" x14ac:dyDescent="0.35">
      <c r="A391" s="20" t="s">
        <v>338</v>
      </c>
      <c r="B391" s="12">
        <v>16</v>
      </c>
      <c r="C391" s="12">
        <v>8</v>
      </c>
      <c r="D391" s="12"/>
      <c r="E391" s="12">
        <v>8</v>
      </c>
      <c r="F391" s="12">
        <v>4</v>
      </c>
      <c r="G391" s="12"/>
      <c r="H391" s="12">
        <v>4</v>
      </c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>
        <v>4</v>
      </c>
      <c r="U391" s="12"/>
      <c r="V391" s="12"/>
      <c r="W391" s="12">
        <v>4</v>
      </c>
    </row>
    <row r="392" spans="1:23" x14ac:dyDescent="0.35">
      <c r="A392" s="20" t="s">
        <v>339</v>
      </c>
      <c r="B392" s="12">
        <v>3</v>
      </c>
      <c r="C392" s="12">
        <v>1</v>
      </c>
      <c r="D392" s="12"/>
      <c r="E392" s="12">
        <v>1</v>
      </c>
      <c r="F392" s="12">
        <v>0.5</v>
      </c>
      <c r="G392" s="12"/>
      <c r="H392" s="12">
        <v>0.5</v>
      </c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>
        <v>1.5</v>
      </c>
      <c r="U392" s="12"/>
      <c r="V392" s="12"/>
      <c r="W392" s="12">
        <v>1.5</v>
      </c>
    </row>
    <row r="393" spans="1:23" x14ac:dyDescent="0.35">
      <c r="A393" s="20" t="s">
        <v>340</v>
      </c>
      <c r="B393" s="12">
        <v>7</v>
      </c>
      <c r="C393" s="12">
        <v>1</v>
      </c>
      <c r="D393" s="12"/>
      <c r="E393" s="12">
        <v>1</v>
      </c>
      <c r="F393" s="12">
        <v>3</v>
      </c>
      <c r="G393" s="12"/>
      <c r="H393" s="12">
        <v>3</v>
      </c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>
        <v>3</v>
      </c>
      <c r="U393" s="12"/>
      <c r="V393" s="12"/>
      <c r="W393" s="12">
        <v>3</v>
      </c>
    </row>
    <row r="394" spans="1:23" x14ac:dyDescent="0.35">
      <c r="A394" s="20" t="s">
        <v>341</v>
      </c>
      <c r="B394" s="12">
        <v>8</v>
      </c>
      <c r="C394" s="12">
        <v>5</v>
      </c>
      <c r="D394" s="12"/>
      <c r="E394" s="12">
        <v>5</v>
      </c>
      <c r="F394" s="12">
        <v>3</v>
      </c>
      <c r="G394" s="12"/>
      <c r="H394" s="12">
        <v>3</v>
      </c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</row>
    <row r="395" spans="1:23" x14ac:dyDescent="0.35">
      <c r="A395" s="20" t="s">
        <v>342</v>
      </c>
      <c r="B395" s="12">
        <v>1</v>
      </c>
      <c r="C395" s="12">
        <v>1</v>
      </c>
      <c r="D395" s="12"/>
      <c r="E395" s="12">
        <v>1</v>
      </c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</row>
    <row r="396" spans="1:23" x14ac:dyDescent="0.35">
      <c r="A396" s="20" t="s">
        <v>343</v>
      </c>
      <c r="B396" s="12">
        <v>1</v>
      </c>
      <c r="C396" s="12"/>
      <c r="D396" s="12"/>
      <c r="E396" s="12"/>
      <c r="F396" s="12">
        <v>1</v>
      </c>
      <c r="G396" s="12"/>
      <c r="H396" s="12">
        <v>1</v>
      </c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</row>
    <row r="397" spans="1:23" x14ac:dyDescent="0.35">
      <c r="A397" s="20" t="s">
        <v>344</v>
      </c>
      <c r="B397" s="12">
        <v>21</v>
      </c>
      <c r="C397" s="12">
        <v>6</v>
      </c>
      <c r="D397" s="12"/>
      <c r="E397" s="12">
        <v>6</v>
      </c>
      <c r="F397" s="12">
        <v>6</v>
      </c>
      <c r="G397" s="12"/>
      <c r="H397" s="12">
        <v>6</v>
      </c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>
        <v>9</v>
      </c>
      <c r="U397" s="12"/>
      <c r="V397" s="12"/>
      <c r="W397" s="12">
        <v>9</v>
      </c>
    </row>
    <row r="398" spans="1:23" x14ac:dyDescent="0.35">
      <c r="A398" s="20" t="s">
        <v>345</v>
      </c>
      <c r="B398" s="12">
        <v>6</v>
      </c>
      <c r="C398" s="12">
        <v>3</v>
      </c>
      <c r="D398" s="12"/>
      <c r="E398" s="12">
        <v>3</v>
      </c>
      <c r="F398" s="12">
        <v>1</v>
      </c>
      <c r="G398" s="12"/>
      <c r="H398" s="12">
        <v>1</v>
      </c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>
        <v>2</v>
      </c>
      <c r="U398" s="12"/>
      <c r="V398" s="12"/>
      <c r="W398" s="12">
        <v>2</v>
      </c>
    </row>
    <row r="399" spans="1:23" x14ac:dyDescent="0.35">
      <c r="A399" s="20" t="s">
        <v>346</v>
      </c>
      <c r="B399" s="12">
        <v>13</v>
      </c>
      <c r="C399" s="12">
        <v>3.5</v>
      </c>
      <c r="D399" s="12"/>
      <c r="E399" s="12">
        <v>3.5</v>
      </c>
      <c r="F399" s="12">
        <v>4</v>
      </c>
      <c r="G399" s="12"/>
      <c r="H399" s="12">
        <v>4</v>
      </c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>
        <v>5.5</v>
      </c>
      <c r="U399" s="12"/>
      <c r="V399" s="12"/>
      <c r="W399" s="12">
        <v>5.5</v>
      </c>
    </row>
    <row r="400" spans="1:23" x14ac:dyDescent="0.35">
      <c r="A400" s="20" t="s">
        <v>347</v>
      </c>
      <c r="B400" s="12">
        <v>25</v>
      </c>
      <c r="C400" s="12">
        <v>10</v>
      </c>
      <c r="D400" s="12"/>
      <c r="E400" s="12">
        <v>10</v>
      </c>
      <c r="F400" s="12">
        <v>2</v>
      </c>
      <c r="G400" s="12"/>
      <c r="H400" s="12">
        <v>2</v>
      </c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>
        <v>13</v>
      </c>
      <c r="U400" s="12"/>
      <c r="V400" s="12"/>
      <c r="W400" s="12">
        <v>13</v>
      </c>
    </row>
    <row r="401" spans="1:23" x14ac:dyDescent="0.35">
      <c r="A401" s="20" t="s">
        <v>348</v>
      </c>
      <c r="B401" s="12">
        <v>27.5</v>
      </c>
      <c r="C401" s="12">
        <v>11</v>
      </c>
      <c r="D401" s="12"/>
      <c r="E401" s="12">
        <v>11</v>
      </c>
      <c r="F401" s="12">
        <v>5.5</v>
      </c>
      <c r="G401" s="12"/>
      <c r="H401" s="12">
        <v>5.5</v>
      </c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>
        <v>11</v>
      </c>
      <c r="U401" s="12"/>
      <c r="V401" s="12"/>
      <c r="W401" s="12">
        <v>11</v>
      </c>
    </row>
    <row r="402" spans="1:23" x14ac:dyDescent="0.35">
      <c r="A402" s="20" t="s">
        <v>349</v>
      </c>
      <c r="B402" s="12">
        <v>54</v>
      </c>
      <c r="C402" s="12">
        <v>20</v>
      </c>
      <c r="D402" s="12"/>
      <c r="E402" s="12">
        <v>20</v>
      </c>
      <c r="F402" s="12">
        <v>11</v>
      </c>
      <c r="G402" s="12"/>
      <c r="H402" s="12">
        <v>11</v>
      </c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>
        <v>23</v>
      </c>
      <c r="U402" s="12"/>
      <c r="V402" s="12"/>
      <c r="W402" s="12">
        <v>23</v>
      </c>
    </row>
    <row r="403" spans="1:23" x14ac:dyDescent="0.35">
      <c r="A403" s="20" t="s">
        <v>350</v>
      </c>
      <c r="B403" s="12">
        <v>5</v>
      </c>
      <c r="C403" s="12">
        <v>2.5</v>
      </c>
      <c r="D403" s="12"/>
      <c r="E403" s="12">
        <v>2.5</v>
      </c>
      <c r="F403" s="12">
        <v>1.5</v>
      </c>
      <c r="G403" s="12"/>
      <c r="H403" s="12">
        <v>1.5</v>
      </c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>
        <v>1</v>
      </c>
      <c r="U403" s="12"/>
      <c r="V403" s="12"/>
      <c r="W403" s="12">
        <v>1</v>
      </c>
    </row>
    <row r="404" spans="1:23" x14ac:dyDescent="0.35">
      <c r="A404" s="20" t="s">
        <v>351</v>
      </c>
      <c r="B404" s="12">
        <v>0.5</v>
      </c>
      <c r="C404" s="12"/>
      <c r="D404" s="12"/>
      <c r="E404" s="12"/>
      <c r="F404" s="12">
        <v>0.5</v>
      </c>
      <c r="G404" s="12"/>
      <c r="H404" s="12">
        <v>0.5</v>
      </c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</row>
    <row r="405" spans="1:23" x14ac:dyDescent="0.35">
      <c r="A405" s="20" t="s">
        <v>352</v>
      </c>
      <c r="B405" s="12">
        <v>62</v>
      </c>
      <c r="C405" s="12">
        <v>14</v>
      </c>
      <c r="D405" s="12"/>
      <c r="E405" s="12">
        <v>14</v>
      </c>
      <c r="F405" s="12">
        <v>25</v>
      </c>
      <c r="G405" s="12"/>
      <c r="H405" s="12">
        <v>25</v>
      </c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>
        <v>23</v>
      </c>
      <c r="U405" s="12"/>
      <c r="V405" s="12"/>
      <c r="W405" s="12">
        <v>23</v>
      </c>
    </row>
    <row r="406" spans="1:23" x14ac:dyDescent="0.35">
      <c r="A406" s="20" t="s">
        <v>485</v>
      </c>
      <c r="B406" s="12">
        <v>4</v>
      </c>
      <c r="C406" s="12">
        <v>2</v>
      </c>
      <c r="D406" s="12"/>
      <c r="E406" s="12">
        <v>2</v>
      </c>
      <c r="F406" s="12">
        <v>2</v>
      </c>
      <c r="G406" s="12"/>
      <c r="H406" s="12">
        <v>2</v>
      </c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</row>
    <row r="407" spans="1:23" x14ac:dyDescent="0.35">
      <c r="A407" s="20" t="s">
        <v>353</v>
      </c>
      <c r="B407" s="12">
        <v>4</v>
      </c>
      <c r="C407" s="12">
        <v>3</v>
      </c>
      <c r="D407" s="12"/>
      <c r="E407" s="12">
        <v>3</v>
      </c>
      <c r="F407" s="12">
        <v>1</v>
      </c>
      <c r="G407" s="12"/>
      <c r="H407" s="12">
        <v>1</v>
      </c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</row>
    <row r="408" spans="1:23" x14ac:dyDescent="0.35">
      <c r="A408" s="20" t="s">
        <v>354</v>
      </c>
      <c r="B408" s="12">
        <v>33</v>
      </c>
      <c r="C408" s="12">
        <v>12</v>
      </c>
      <c r="D408" s="12"/>
      <c r="E408" s="12">
        <v>12</v>
      </c>
      <c r="F408" s="12">
        <v>11</v>
      </c>
      <c r="G408" s="12"/>
      <c r="H408" s="12">
        <v>11</v>
      </c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>
        <v>10</v>
      </c>
      <c r="U408" s="12"/>
      <c r="V408" s="12"/>
      <c r="W408" s="12">
        <v>10</v>
      </c>
    </row>
    <row r="409" spans="1:23" x14ac:dyDescent="0.35">
      <c r="A409" s="20" t="s">
        <v>355</v>
      </c>
      <c r="B409" s="12">
        <v>15</v>
      </c>
      <c r="C409" s="12">
        <v>7.5</v>
      </c>
      <c r="D409" s="12"/>
      <c r="E409" s="12">
        <v>7.5</v>
      </c>
      <c r="F409" s="12">
        <v>3.5</v>
      </c>
      <c r="G409" s="12"/>
      <c r="H409" s="12">
        <v>3.5</v>
      </c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>
        <v>4</v>
      </c>
      <c r="U409" s="12"/>
      <c r="V409" s="12"/>
      <c r="W409" s="12">
        <v>4</v>
      </c>
    </row>
    <row r="410" spans="1:23" x14ac:dyDescent="0.35">
      <c r="A410" s="20" t="s">
        <v>356</v>
      </c>
      <c r="B410" s="12">
        <v>24</v>
      </c>
      <c r="C410" s="12">
        <v>11.5</v>
      </c>
      <c r="D410" s="12"/>
      <c r="E410" s="12">
        <v>11.5</v>
      </c>
      <c r="F410" s="12">
        <v>6</v>
      </c>
      <c r="G410" s="12"/>
      <c r="H410" s="12">
        <v>6</v>
      </c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>
        <v>6.5</v>
      </c>
      <c r="U410" s="12"/>
      <c r="V410" s="12"/>
      <c r="W410" s="12">
        <v>6.5</v>
      </c>
    </row>
    <row r="411" spans="1:23" x14ac:dyDescent="0.35">
      <c r="A411" s="20" t="s">
        <v>357</v>
      </c>
      <c r="B411" s="12">
        <v>1</v>
      </c>
      <c r="C411" s="12">
        <v>0.5</v>
      </c>
      <c r="D411" s="12"/>
      <c r="E411" s="12">
        <v>0.5</v>
      </c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>
        <v>0.5</v>
      </c>
      <c r="U411" s="12"/>
      <c r="V411" s="12"/>
      <c r="W411" s="12">
        <v>0.5</v>
      </c>
    </row>
    <row r="412" spans="1:23" x14ac:dyDescent="0.35">
      <c r="A412" s="20" t="s">
        <v>358</v>
      </c>
      <c r="B412" s="12">
        <v>0.5</v>
      </c>
      <c r="C412" s="12"/>
      <c r="D412" s="12"/>
      <c r="E412" s="12"/>
      <c r="F412" s="12">
        <v>0.5</v>
      </c>
      <c r="G412" s="12"/>
      <c r="H412" s="12">
        <v>0.5</v>
      </c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</row>
    <row r="413" spans="1:23" x14ac:dyDescent="0.35">
      <c r="A413" s="20" t="s">
        <v>359</v>
      </c>
      <c r="B413" s="12">
        <v>185</v>
      </c>
      <c r="C413" s="12">
        <v>61</v>
      </c>
      <c r="D413" s="12"/>
      <c r="E413" s="12">
        <v>61</v>
      </c>
      <c r="F413" s="12">
        <v>62</v>
      </c>
      <c r="G413" s="12"/>
      <c r="H413" s="12">
        <v>62</v>
      </c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>
        <v>62</v>
      </c>
      <c r="U413" s="12"/>
      <c r="V413" s="12"/>
      <c r="W413" s="12">
        <v>62</v>
      </c>
    </row>
    <row r="414" spans="1:23" x14ac:dyDescent="0.35">
      <c r="A414" s="20" t="s">
        <v>360</v>
      </c>
      <c r="B414" s="12">
        <v>13.5</v>
      </c>
      <c r="C414" s="12">
        <v>3.5</v>
      </c>
      <c r="D414" s="12"/>
      <c r="E414" s="12">
        <v>3.5</v>
      </c>
      <c r="F414" s="12">
        <v>4.5</v>
      </c>
      <c r="G414" s="12"/>
      <c r="H414" s="12">
        <v>4.5</v>
      </c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>
        <v>5.5</v>
      </c>
      <c r="U414" s="12"/>
      <c r="V414" s="12"/>
      <c r="W414" s="12">
        <v>5.5</v>
      </c>
    </row>
    <row r="415" spans="1:23" x14ac:dyDescent="0.35">
      <c r="A415" s="20" t="s">
        <v>361</v>
      </c>
      <c r="B415" s="12">
        <v>15</v>
      </c>
      <c r="C415" s="12">
        <v>5</v>
      </c>
      <c r="D415" s="12"/>
      <c r="E415" s="12">
        <v>5</v>
      </c>
      <c r="F415" s="12">
        <v>5</v>
      </c>
      <c r="G415" s="12">
        <v>0.5</v>
      </c>
      <c r="H415" s="12">
        <v>5.5</v>
      </c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>
        <v>4.5</v>
      </c>
      <c r="U415" s="12"/>
      <c r="V415" s="12"/>
      <c r="W415" s="12">
        <v>4.5</v>
      </c>
    </row>
    <row r="416" spans="1:23" x14ac:dyDescent="0.35">
      <c r="A416" s="20" t="s">
        <v>362</v>
      </c>
      <c r="B416" s="12">
        <v>24</v>
      </c>
      <c r="C416" s="12">
        <v>12</v>
      </c>
      <c r="D416" s="12"/>
      <c r="E416" s="12">
        <v>12</v>
      </c>
      <c r="F416" s="12">
        <v>7</v>
      </c>
      <c r="G416" s="12"/>
      <c r="H416" s="12">
        <v>7</v>
      </c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>
        <v>5</v>
      </c>
      <c r="U416" s="12"/>
      <c r="V416" s="12"/>
      <c r="W416" s="12">
        <v>5</v>
      </c>
    </row>
    <row r="417" spans="1:23" x14ac:dyDescent="0.35">
      <c r="A417" s="20" t="s">
        <v>363</v>
      </c>
      <c r="B417" s="12">
        <v>1.5</v>
      </c>
      <c r="C417" s="12">
        <v>1</v>
      </c>
      <c r="D417" s="12"/>
      <c r="E417" s="12">
        <v>1</v>
      </c>
      <c r="F417" s="12">
        <v>0.5</v>
      </c>
      <c r="G417" s="12"/>
      <c r="H417" s="12">
        <v>0.5</v>
      </c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</row>
    <row r="418" spans="1:23" x14ac:dyDescent="0.35">
      <c r="A418" s="20" t="s">
        <v>364</v>
      </c>
      <c r="B418" s="12">
        <v>1</v>
      </c>
      <c r="C418" s="12">
        <v>0.5</v>
      </c>
      <c r="D418" s="12"/>
      <c r="E418" s="12">
        <v>0.5</v>
      </c>
      <c r="F418" s="12">
        <v>0.5</v>
      </c>
      <c r="G418" s="12"/>
      <c r="H418" s="12">
        <v>0.5</v>
      </c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</row>
    <row r="419" spans="1:23" x14ac:dyDescent="0.35">
      <c r="A419" s="20" t="s">
        <v>365</v>
      </c>
      <c r="B419" s="12">
        <v>6</v>
      </c>
      <c r="C419" s="12">
        <v>3</v>
      </c>
      <c r="D419" s="12"/>
      <c r="E419" s="12">
        <v>3</v>
      </c>
      <c r="F419" s="12">
        <v>1</v>
      </c>
      <c r="G419" s="12"/>
      <c r="H419" s="12">
        <v>1</v>
      </c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>
        <v>2</v>
      </c>
      <c r="U419" s="12"/>
      <c r="V419" s="12"/>
      <c r="W419" s="12">
        <v>2</v>
      </c>
    </row>
    <row r="420" spans="1:23" x14ac:dyDescent="0.35">
      <c r="A420" s="20" t="s">
        <v>366</v>
      </c>
      <c r="B420" s="12">
        <v>8</v>
      </c>
      <c r="C420" s="12">
        <v>4.5</v>
      </c>
      <c r="D420" s="12"/>
      <c r="E420" s="12">
        <v>4.5</v>
      </c>
      <c r="F420" s="12">
        <v>1</v>
      </c>
      <c r="G420" s="12"/>
      <c r="H420" s="12">
        <v>1</v>
      </c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>
        <v>2.5</v>
      </c>
      <c r="U420" s="12"/>
      <c r="V420" s="12"/>
      <c r="W420" s="12">
        <v>2.5</v>
      </c>
    </row>
    <row r="421" spans="1:23" x14ac:dyDescent="0.35">
      <c r="A421" s="20" t="s">
        <v>367</v>
      </c>
      <c r="B421" s="12">
        <v>41</v>
      </c>
      <c r="C421" s="12">
        <v>14.5</v>
      </c>
      <c r="D421" s="12"/>
      <c r="E421" s="12">
        <v>14.5</v>
      </c>
      <c r="F421" s="12">
        <v>15.5</v>
      </c>
      <c r="G421" s="12"/>
      <c r="H421" s="12">
        <v>15.5</v>
      </c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>
        <v>11</v>
      </c>
      <c r="U421" s="12"/>
      <c r="V421" s="12"/>
      <c r="W421" s="12">
        <v>11</v>
      </c>
    </row>
    <row r="422" spans="1:23" x14ac:dyDescent="0.35">
      <c r="A422" s="20" t="s">
        <v>368</v>
      </c>
      <c r="B422" s="12">
        <v>40</v>
      </c>
      <c r="C422" s="12">
        <v>7</v>
      </c>
      <c r="D422" s="12"/>
      <c r="E422" s="12">
        <v>7</v>
      </c>
      <c r="F422" s="12">
        <v>18</v>
      </c>
      <c r="G422" s="12">
        <v>3</v>
      </c>
      <c r="H422" s="12">
        <v>21</v>
      </c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>
        <v>12</v>
      </c>
      <c r="U422" s="12"/>
      <c r="V422" s="12"/>
      <c r="W422" s="12">
        <v>12</v>
      </c>
    </row>
    <row r="423" spans="1:23" x14ac:dyDescent="0.35">
      <c r="A423" s="20" t="s">
        <v>369</v>
      </c>
      <c r="B423" s="12">
        <v>25</v>
      </c>
      <c r="C423" s="12">
        <v>8</v>
      </c>
      <c r="D423" s="12"/>
      <c r="E423" s="12">
        <v>8</v>
      </c>
      <c r="F423" s="12">
        <v>6</v>
      </c>
      <c r="G423" s="12"/>
      <c r="H423" s="12">
        <v>6</v>
      </c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>
        <v>11</v>
      </c>
      <c r="U423" s="12"/>
      <c r="V423" s="12"/>
      <c r="W423" s="12">
        <v>11</v>
      </c>
    </row>
    <row r="424" spans="1:23" x14ac:dyDescent="0.35">
      <c r="A424" s="20" t="s">
        <v>370</v>
      </c>
      <c r="B424" s="12">
        <v>35</v>
      </c>
      <c r="C424" s="12">
        <v>14</v>
      </c>
      <c r="D424" s="12"/>
      <c r="E424" s="12">
        <v>14</v>
      </c>
      <c r="F424" s="12">
        <v>12</v>
      </c>
      <c r="G424" s="12"/>
      <c r="H424" s="12">
        <v>12</v>
      </c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>
        <v>9</v>
      </c>
      <c r="U424" s="12"/>
      <c r="V424" s="12"/>
      <c r="W424" s="12">
        <v>9</v>
      </c>
    </row>
    <row r="425" spans="1:23" x14ac:dyDescent="0.35">
      <c r="A425" s="20" t="s">
        <v>371</v>
      </c>
      <c r="B425" s="12">
        <v>9</v>
      </c>
      <c r="C425" s="12">
        <v>3.5</v>
      </c>
      <c r="D425" s="12"/>
      <c r="E425" s="12">
        <v>3.5</v>
      </c>
      <c r="F425" s="12">
        <v>2.5</v>
      </c>
      <c r="G425" s="12"/>
      <c r="H425" s="12">
        <v>2.5</v>
      </c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>
        <v>3</v>
      </c>
      <c r="U425" s="12"/>
      <c r="V425" s="12"/>
      <c r="W425" s="12">
        <v>3</v>
      </c>
    </row>
    <row r="426" spans="1:23" x14ac:dyDescent="0.35">
      <c r="A426" s="20" t="s">
        <v>372</v>
      </c>
      <c r="B426" s="12">
        <v>1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>
        <v>1</v>
      </c>
      <c r="U426" s="12"/>
      <c r="V426" s="12"/>
      <c r="W426" s="12">
        <v>1</v>
      </c>
    </row>
    <row r="427" spans="1:23" x14ac:dyDescent="0.35">
      <c r="A427" s="20" t="s">
        <v>373</v>
      </c>
      <c r="B427" s="12">
        <v>4</v>
      </c>
      <c r="C427" s="12">
        <v>2.5</v>
      </c>
      <c r="D427" s="12"/>
      <c r="E427" s="12">
        <v>2.5</v>
      </c>
      <c r="F427" s="12">
        <v>1</v>
      </c>
      <c r="G427" s="12"/>
      <c r="H427" s="12">
        <v>1</v>
      </c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>
        <v>0.5</v>
      </c>
      <c r="U427" s="12"/>
      <c r="V427" s="12"/>
      <c r="W427" s="12">
        <v>0.5</v>
      </c>
    </row>
    <row r="428" spans="1:23" x14ac:dyDescent="0.35">
      <c r="A428" s="20" t="s">
        <v>498</v>
      </c>
      <c r="B428" s="12">
        <v>1</v>
      </c>
      <c r="C428" s="12">
        <v>1</v>
      </c>
      <c r="D428" s="12"/>
      <c r="E428" s="12">
        <v>1</v>
      </c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</row>
    <row r="429" spans="1:23" x14ac:dyDescent="0.35">
      <c r="A429" s="20" t="s">
        <v>375</v>
      </c>
      <c r="B429" s="12">
        <v>12</v>
      </c>
      <c r="C429" s="12">
        <v>5</v>
      </c>
      <c r="D429" s="12"/>
      <c r="E429" s="12">
        <v>5</v>
      </c>
      <c r="F429" s="12">
        <v>3</v>
      </c>
      <c r="G429" s="12"/>
      <c r="H429" s="12">
        <v>3</v>
      </c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>
        <v>4</v>
      </c>
      <c r="U429" s="12"/>
      <c r="V429" s="12"/>
      <c r="W429" s="12">
        <v>4</v>
      </c>
    </row>
    <row r="430" spans="1:23" x14ac:dyDescent="0.35">
      <c r="A430" s="20" t="s">
        <v>376</v>
      </c>
      <c r="B430" s="12">
        <v>19.5</v>
      </c>
      <c r="C430" s="12">
        <v>5.5</v>
      </c>
      <c r="D430" s="12"/>
      <c r="E430" s="12">
        <v>5.5</v>
      </c>
      <c r="F430" s="12">
        <v>6.5</v>
      </c>
      <c r="G430" s="12"/>
      <c r="H430" s="12">
        <v>6.5</v>
      </c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>
        <v>7.5</v>
      </c>
      <c r="U430" s="12"/>
      <c r="V430" s="12"/>
      <c r="W430" s="12">
        <v>7.5</v>
      </c>
    </row>
    <row r="431" spans="1:23" x14ac:dyDescent="0.35">
      <c r="A431" s="20" t="s">
        <v>377</v>
      </c>
      <c r="B431" s="12">
        <v>13</v>
      </c>
      <c r="C431" s="12">
        <v>6</v>
      </c>
      <c r="D431" s="12"/>
      <c r="E431" s="12">
        <v>6</v>
      </c>
      <c r="F431" s="12">
        <v>4</v>
      </c>
      <c r="G431" s="12"/>
      <c r="H431" s="12">
        <v>4</v>
      </c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>
        <v>3</v>
      </c>
      <c r="U431" s="12"/>
      <c r="V431" s="12"/>
      <c r="W431" s="12">
        <v>3</v>
      </c>
    </row>
    <row r="432" spans="1:23" x14ac:dyDescent="0.35">
      <c r="A432" s="20" t="s">
        <v>378</v>
      </c>
      <c r="B432" s="12">
        <v>28</v>
      </c>
      <c r="C432" s="12">
        <v>9</v>
      </c>
      <c r="D432" s="12"/>
      <c r="E432" s="12">
        <v>9</v>
      </c>
      <c r="F432" s="12">
        <v>5</v>
      </c>
      <c r="G432" s="12">
        <v>1</v>
      </c>
      <c r="H432" s="12">
        <v>6</v>
      </c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>
        <v>13</v>
      </c>
      <c r="U432" s="12"/>
      <c r="V432" s="12"/>
      <c r="W432" s="12">
        <v>13</v>
      </c>
    </row>
    <row r="433" spans="1:23" x14ac:dyDescent="0.35">
      <c r="A433" s="20" t="s">
        <v>499</v>
      </c>
      <c r="B433" s="12">
        <v>2.5</v>
      </c>
      <c r="C433" s="12">
        <v>2.5</v>
      </c>
      <c r="D433" s="12"/>
      <c r="E433" s="12">
        <v>2.5</v>
      </c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</row>
    <row r="434" spans="1:23" x14ac:dyDescent="0.35">
      <c r="A434" s="20" t="s">
        <v>500</v>
      </c>
      <c r="B434" s="12">
        <v>1.5</v>
      </c>
      <c r="C434" s="12">
        <v>1.5</v>
      </c>
      <c r="D434" s="12"/>
      <c r="E434" s="12">
        <v>1.5</v>
      </c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</row>
    <row r="435" spans="1:23" x14ac:dyDescent="0.35">
      <c r="A435" s="20" t="s">
        <v>379</v>
      </c>
      <c r="B435" s="12">
        <v>18</v>
      </c>
      <c r="C435" s="12"/>
      <c r="D435" s="12"/>
      <c r="E435" s="12"/>
      <c r="F435" s="12">
        <v>10</v>
      </c>
      <c r="G435" s="12"/>
      <c r="H435" s="12">
        <v>10</v>
      </c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>
        <v>8</v>
      </c>
      <c r="U435" s="12"/>
      <c r="V435" s="12"/>
      <c r="W435" s="12">
        <v>8</v>
      </c>
    </row>
    <row r="436" spans="1:23" x14ac:dyDescent="0.35">
      <c r="A436" s="20" t="s">
        <v>380</v>
      </c>
      <c r="B436" s="12">
        <v>57</v>
      </c>
      <c r="C436" s="12">
        <v>22</v>
      </c>
      <c r="D436" s="12"/>
      <c r="E436" s="12">
        <v>22</v>
      </c>
      <c r="F436" s="12">
        <v>27</v>
      </c>
      <c r="G436" s="12"/>
      <c r="H436" s="12">
        <v>27</v>
      </c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>
        <v>8</v>
      </c>
      <c r="U436" s="12"/>
      <c r="V436" s="12"/>
      <c r="W436" s="12">
        <v>8</v>
      </c>
    </row>
    <row r="437" spans="1:23" x14ac:dyDescent="0.35">
      <c r="A437" s="20" t="s">
        <v>381</v>
      </c>
      <c r="B437" s="12">
        <v>36.5</v>
      </c>
      <c r="C437" s="12">
        <v>12</v>
      </c>
      <c r="D437" s="12"/>
      <c r="E437" s="12">
        <v>12</v>
      </c>
      <c r="F437" s="12">
        <v>11</v>
      </c>
      <c r="G437" s="12">
        <v>0.5</v>
      </c>
      <c r="H437" s="12">
        <v>11.5</v>
      </c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>
        <v>13</v>
      </c>
      <c r="U437" s="12"/>
      <c r="V437" s="12"/>
      <c r="W437" s="12">
        <v>13</v>
      </c>
    </row>
    <row r="438" spans="1:23" x14ac:dyDescent="0.35">
      <c r="A438" s="20" t="s">
        <v>382</v>
      </c>
      <c r="B438" s="12">
        <v>4</v>
      </c>
      <c r="C438" s="12">
        <v>1</v>
      </c>
      <c r="D438" s="12"/>
      <c r="E438" s="12">
        <v>1</v>
      </c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>
        <v>3</v>
      </c>
      <c r="U438" s="12"/>
      <c r="V438" s="12"/>
      <c r="W438" s="12">
        <v>3</v>
      </c>
    </row>
    <row r="439" spans="1:23" x14ac:dyDescent="0.35">
      <c r="A439" s="20" t="s">
        <v>383</v>
      </c>
      <c r="B439" s="12">
        <v>20</v>
      </c>
      <c r="C439" s="12">
        <v>9</v>
      </c>
      <c r="D439" s="12"/>
      <c r="E439" s="12">
        <v>9</v>
      </c>
      <c r="F439" s="12">
        <v>5</v>
      </c>
      <c r="G439" s="12"/>
      <c r="H439" s="12">
        <v>5</v>
      </c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>
        <v>6</v>
      </c>
      <c r="U439" s="12"/>
      <c r="V439" s="12"/>
      <c r="W439" s="12">
        <v>6</v>
      </c>
    </row>
    <row r="440" spans="1:23" x14ac:dyDescent="0.35">
      <c r="A440" s="17" t="s">
        <v>38</v>
      </c>
      <c r="B440" s="18">
        <v>1748</v>
      </c>
      <c r="C440" s="18">
        <v>240</v>
      </c>
      <c r="D440" s="18"/>
      <c r="E440" s="18">
        <v>240</v>
      </c>
      <c r="F440" s="18">
        <v>260</v>
      </c>
      <c r="G440" s="18"/>
      <c r="H440" s="18">
        <v>260</v>
      </c>
      <c r="I440" s="18">
        <v>239</v>
      </c>
      <c r="J440" s="18"/>
      <c r="K440" s="18">
        <v>239</v>
      </c>
      <c r="L440" s="18">
        <v>198</v>
      </c>
      <c r="M440" s="18"/>
      <c r="N440" s="18">
        <v>198</v>
      </c>
      <c r="O440" s="18">
        <v>261</v>
      </c>
      <c r="P440" s="18"/>
      <c r="Q440" s="18">
        <v>261</v>
      </c>
      <c r="R440" s="18">
        <v>338</v>
      </c>
      <c r="S440" s="18">
        <v>338</v>
      </c>
      <c r="T440" s="18">
        <v>212</v>
      </c>
      <c r="U440" s="18"/>
      <c r="V440" s="18"/>
      <c r="W440" s="18">
        <v>212</v>
      </c>
    </row>
    <row r="441" spans="1:23" x14ac:dyDescent="0.35">
      <c r="A441" s="19" t="s">
        <v>16</v>
      </c>
      <c r="B441" s="12">
        <v>1748</v>
      </c>
      <c r="C441" s="12">
        <v>240</v>
      </c>
      <c r="D441" s="12"/>
      <c r="E441" s="12">
        <v>240</v>
      </c>
      <c r="F441" s="12">
        <v>260</v>
      </c>
      <c r="G441" s="12"/>
      <c r="H441" s="12">
        <v>260</v>
      </c>
      <c r="I441" s="12">
        <v>239</v>
      </c>
      <c r="J441" s="12"/>
      <c r="K441" s="12">
        <v>239</v>
      </c>
      <c r="L441" s="12">
        <v>198</v>
      </c>
      <c r="M441" s="12"/>
      <c r="N441" s="12">
        <v>198</v>
      </c>
      <c r="O441" s="12">
        <v>261</v>
      </c>
      <c r="P441" s="12"/>
      <c r="Q441" s="12">
        <v>261</v>
      </c>
      <c r="R441" s="12">
        <v>338</v>
      </c>
      <c r="S441" s="12">
        <v>338</v>
      </c>
      <c r="T441" s="12">
        <v>212</v>
      </c>
      <c r="U441" s="12"/>
      <c r="V441" s="12"/>
      <c r="W441" s="12">
        <v>212</v>
      </c>
    </row>
    <row r="442" spans="1:23" x14ac:dyDescent="0.35">
      <c r="A442" s="20" t="s">
        <v>386</v>
      </c>
      <c r="B442" s="12">
        <v>395</v>
      </c>
      <c r="C442" s="12">
        <v>57</v>
      </c>
      <c r="D442" s="12"/>
      <c r="E442" s="12">
        <v>57</v>
      </c>
      <c r="F442" s="12">
        <v>65</v>
      </c>
      <c r="G442" s="12"/>
      <c r="H442" s="12">
        <v>65</v>
      </c>
      <c r="I442" s="12">
        <v>52</v>
      </c>
      <c r="J442" s="12"/>
      <c r="K442" s="12">
        <v>52</v>
      </c>
      <c r="L442" s="12">
        <v>43</v>
      </c>
      <c r="M442" s="12"/>
      <c r="N442" s="12">
        <v>43</v>
      </c>
      <c r="O442" s="12">
        <v>51</v>
      </c>
      <c r="P442" s="12"/>
      <c r="Q442" s="12">
        <v>51</v>
      </c>
      <c r="R442" s="12">
        <v>63</v>
      </c>
      <c r="S442" s="12">
        <v>63</v>
      </c>
      <c r="T442" s="12">
        <v>64</v>
      </c>
      <c r="U442" s="12"/>
      <c r="V442" s="12"/>
      <c r="W442" s="12">
        <v>64</v>
      </c>
    </row>
    <row r="443" spans="1:23" x14ac:dyDescent="0.35">
      <c r="A443" s="20" t="s">
        <v>387</v>
      </c>
      <c r="B443" s="12">
        <v>1353</v>
      </c>
      <c r="C443" s="12">
        <v>183</v>
      </c>
      <c r="D443" s="12"/>
      <c r="E443" s="12">
        <v>183</v>
      </c>
      <c r="F443" s="12">
        <v>195</v>
      </c>
      <c r="G443" s="12"/>
      <c r="H443" s="12">
        <v>195</v>
      </c>
      <c r="I443" s="12">
        <v>187</v>
      </c>
      <c r="J443" s="12"/>
      <c r="K443" s="12">
        <v>187</v>
      </c>
      <c r="L443" s="12">
        <v>155</v>
      </c>
      <c r="M443" s="12"/>
      <c r="N443" s="12">
        <v>155</v>
      </c>
      <c r="O443" s="12">
        <v>210</v>
      </c>
      <c r="P443" s="12"/>
      <c r="Q443" s="12">
        <v>210</v>
      </c>
      <c r="R443" s="12">
        <v>275</v>
      </c>
      <c r="S443" s="12">
        <v>275</v>
      </c>
      <c r="T443" s="12">
        <v>148</v>
      </c>
      <c r="U443" s="12"/>
      <c r="V443" s="12"/>
      <c r="W443" s="12">
        <v>148</v>
      </c>
    </row>
    <row r="444" spans="1:23" x14ac:dyDescent="0.35">
      <c r="A444" s="17" t="s">
        <v>10</v>
      </c>
      <c r="B444" s="18">
        <v>285</v>
      </c>
      <c r="C444" s="18">
        <v>152</v>
      </c>
      <c r="D444" s="18"/>
      <c r="E444" s="18">
        <v>152</v>
      </c>
      <c r="F444" s="18">
        <v>66</v>
      </c>
      <c r="G444" s="18"/>
      <c r="H444" s="18">
        <v>66</v>
      </c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>
        <v>67</v>
      </c>
      <c r="U444" s="18"/>
      <c r="V444" s="18"/>
      <c r="W444" s="18">
        <v>67</v>
      </c>
    </row>
    <row r="445" spans="1:23" x14ac:dyDescent="0.35">
      <c r="A445" s="19" t="s">
        <v>17</v>
      </c>
      <c r="B445" s="12">
        <v>285</v>
      </c>
      <c r="C445" s="12">
        <v>152</v>
      </c>
      <c r="D445" s="12"/>
      <c r="E445" s="12">
        <v>152</v>
      </c>
      <c r="F445" s="12">
        <v>66</v>
      </c>
      <c r="G445" s="12"/>
      <c r="H445" s="12">
        <v>66</v>
      </c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>
        <v>67</v>
      </c>
      <c r="U445" s="12"/>
      <c r="V445" s="12"/>
      <c r="W445" s="12">
        <v>67</v>
      </c>
    </row>
    <row r="446" spans="1:23" x14ac:dyDescent="0.35">
      <c r="A446" s="20" t="s">
        <v>399</v>
      </c>
      <c r="B446" s="12">
        <v>60</v>
      </c>
      <c r="C446" s="12">
        <v>32</v>
      </c>
      <c r="D446" s="12"/>
      <c r="E446" s="12">
        <v>32</v>
      </c>
      <c r="F446" s="12">
        <v>12</v>
      </c>
      <c r="G446" s="12"/>
      <c r="H446" s="12">
        <v>12</v>
      </c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>
        <v>16</v>
      </c>
      <c r="U446" s="12"/>
      <c r="V446" s="12"/>
      <c r="W446" s="12">
        <v>16</v>
      </c>
    </row>
    <row r="447" spans="1:23" x14ac:dyDescent="0.35">
      <c r="A447" s="20" t="s">
        <v>400</v>
      </c>
      <c r="B447" s="12">
        <v>30</v>
      </c>
      <c r="C447" s="12">
        <v>15</v>
      </c>
      <c r="D447" s="12"/>
      <c r="E447" s="12">
        <v>15</v>
      </c>
      <c r="F447" s="12">
        <v>9</v>
      </c>
      <c r="G447" s="12"/>
      <c r="H447" s="12">
        <v>9</v>
      </c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>
        <v>6</v>
      </c>
      <c r="U447" s="12"/>
      <c r="V447" s="12"/>
      <c r="W447" s="12">
        <v>6</v>
      </c>
    </row>
    <row r="448" spans="1:23" x14ac:dyDescent="0.35">
      <c r="A448" s="20" t="s">
        <v>401</v>
      </c>
      <c r="B448" s="12">
        <v>103</v>
      </c>
      <c r="C448" s="12">
        <v>53</v>
      </c>
      <c r="D448" s="12"/>
      <c r="E448" s="12">
        <v>53</v>
      </c>
      <c r="F448" s="12">
        <v>20</v>
      </c>
      <c r="G448" s="12"/>
      <c r="H448" s="12">
        <v>20</v>
      </c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>
        <v>30</v>
      </c>
      <c r="U448" s="12"/>
      <c r="V448" s="12"/>
      <c r="W448" s="12">
        <v>30</v>
      </c>
    </row>
    <row r="449" spans="1:23" x14ac:dyDescent="0.35">
      <c r="A449" s="20" t="s">
        <v>402</v>
      </c>
      <c r="B449" s="12">
        <v>43</v>
      </c>
      <c r="C449" s="12">
        <v>25</v>
      </c>
      <c r="D449" s="12"/>
      <c r="E449" s="12">
        <v>25</v>
      </c>
      <c r="F449" s="12">
        <v>14</v>
      </c>
      <c r="G449" s="12"/>
      <c r="H449" s="12">
        <v>14</v>
      </c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>
        <v>4</v>
      </c>
      <c r="U449" s="12"/>
      <c r="V449" s="12"/>
      <c r="W449" s="12">
        <v>4</v>
      </c>
    </row>
    <row r="450" spans="1:23" x14ac:dyDescent="0.35">
      <c r="A450" s="20" t="s">
        <v>403</v>
      </c>
      <c r="B450" s="12">
        <v>13</v>
      </c>
      <c r="C450" s="12">
        <v>5</v>
      </c>
      <c r="D450" s="12"/>
      <c r="E450" s="12">
        <v>5</v>
      </c>
      <c r="F450" s="12">
        <v>3</v>
      </c>
      <c r="G450" s="12"/>
      <c r="H450" s="12">
        <v>3</v>
      </c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>
        <v>5</v>
      </c>
      <c r="U450" s="12"/>
      <c r="V450" s="12"/>
      <c r="W450" s="12">
        <v>5</v>
      </c>
    </row>
    <row r="451" spans="1:23" x14ac:dyDescent="0.35">
      <c r="A451" s="20" t="s">
        <v>404</v>
      </c>
      <c r="B451" s="12">
        <v>36</v>
      </c>
      <c r="C451" s="12">
        <v>22</v>
      </c>
      <c r="D451" s="12"/>
      <c r="E451" s="12">
        <v>22</v>
      </c>
      <c r="F451" s="12">
        <v>8</v>
      </c>
      <c r="G451" s="12"/>
      <c r="H451" s="12">
        <v>8</v>
      </c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>
        <v>6</v>
      </c>
      <c r="U451" s="12"/>
      <c r="V451" s="12"/>
      <c r="W451" s="12">
        <v>6</v>
      </c>
    </row>
    <row r="452" spans="1:23" x14ac:dyDescent="0.35">
      <c r="A452" s="17" t="s">
        <v>39</v>
      </c>
      <c r="B452" s="18">
        <v>786</v>
      </c>
      <c r="C452" s="18">
        <v>332</v>
      </c>
      <c r="D452" s="18">
        <v>63</v>
      </c>
      <c r="E452" s="18">
        <v>395</v>
      </c>
      <c r="F452" s="18">
        <v>38</v>
      </c>
      <c r="G452" s="18">
        <v>12</v>
      </c>
      <c r="H452" s="18">
        <v>50</v>
      </c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>
        <v>313</v>
      </c>
      <c r="U452" s="18">
        <v>28</v>
      </c>
      <c r="V452" s="18"/>
      <c r="W452" s="18">
        <v>341</v>
      </c>
    </row>
    <row r="453" spans="1:23" x14ac:dyDescent="0.35">
      <c r="A453" s="19" t="s">
        <v>17</v>
      </c>
      <c r="B453" s="12">
        <v>786</v>
      </c>
      <c r="C453" s="12">
        <v>332</v>
      </c>
      <c r="D453" s="12">
        <v>63</v>
      </c>
      <c r="E453" s="12">
        <v>395</v>
      </c>
      <c r="F453" s="12">
        <v>38</v>
      </c>
      <c r="G453" s="12">
        <v>12</v>
      </c>
      <c r="H453" s="12">
        <v>50</v>
      </c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>
        <v>313</v>
      </c>
      <c r="U453" s="12">
        <v>28</v>
      </c>
      <c r="V453" s="12"/>
      <c r="W453" s="12">
        <v>341</v>
      </c>
    </row>
    <row r="454" spans="1:23" x14ac:dyDescent="0.35">
      <c r="A454" s="20" t="s">
        <v>416</v>
      </c>
      <c r="B454" s="12">
        <v>70</v>
      </c>
      <c r="C454" s="12">
        <v>35</v>
      </c>
      <c r="D454" s="12"/>
      <c r="E454" s="12">
        <v>35</v>
      </c>
      <c r="F454" s="12">
        <v>19</v>
      </c>
      <c r="G454" s="12"/>
      <c r="H454" s="12">
        <v>19</v>
      </c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>
        <v>16</v>
      </c>
      <c r="U454" s="12"/>
      <c r="V454" s="12"/>
      <c r="W454" s="12">
        <v>16</v>
      </c>
    </row>
    <row r="455" spans="1:23" x14ac:dyDescent="0.35">
      <c r="A455" s="20" t="s">
        <v>417</v>
      </c>
      <c r="B455" s="12">
        <v>25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>
        <v>24</v>
      </c>
      <c r="U455" s="12">
        <v>1</v>
      </c>
      <c r="V455" s="12"/>
      <c r="W455" s="12">
        <v>25</v>
      </c>
    </row>
    <row r="456" spans="1:23" x14ac:dyDescent="0.35">
      <c r="A456" s="20" t="s">
        <v>419</v>
      </c>
      <c r="B456" s="12">
        <v>35</v>
      </c>
      <c r="C456" s="12"/>
      <c r="D456" s="12">
        <v>14</v>
      </c>
      <c r="E456" s="12">
        <v>14</v>
      </c>
      <c r="F456" s="12"/>
      <c r="G456" s="12">
        <v>11</v>
      </c>
      <c r="H456" s="12">
        <v>11</v>
      </c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>
        <v>10</v>
      </c>
      <c r="V456" s="12"/>
      <c r="W456" s="12">
        <v>10</v>
      </c>
    </row>
    <row r="457" spans="1:23" x14ac:dyDescent="0.35">
      <c r="A457" s="20" t="s">
        <v>420</v>
      </c>
      <c r="B457" s="12">
        <v>391</v>
      </c>
      <c r="C457" s="12">
        <v>206</v>
      </c>
      <c r="D457" s="12">
        <v>19</v>
      </c>
      <c r="E457" s="12">
        <v>225</v>
      </c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>
        <v>156</v>
      </c>
      <c r="U457" s="12">
        <v>10</v>
      </c>
      <c r="V457" s="12"/>
      <c r="W457" s="12">
        <v>166</v>
      </c>
    </row>
    <row r="458" spans="1:23" x14ac:dyDescent="0.35">
      <c r="A458" s="20" t="s">
        <v>421</v>
      </c>
      <c r="B458" s="12">
        <v>55</v>
      </c>
      <c r="C458" s="12">
        <v>20</v>
      </c>
      <c r="D458" s="12"/>
      <c r="E458" s="12">
        <v>20</v>
      </c>
      <c r="F458" s="12">
        <v>19</v>
      </c>
      <c r="G458" s="12"/>
      <c r="H458" s="12">
        <v>19</v>
      </c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>
        <v>16</v>
      </c>
      <c r="U458" s="12"/>
      <c r="V458" s="12"/>
      <c r="W458" s="12">
        <v>16</v>
      </c>
    </row>
    <row r="459" spans="1:23" x14ac:dyDescent="0.35">
      <c r="A459" s="20" t="s">
        <v>422</v>
      </c>
      <c r="B459" s="12">
        <v>90</v>
      </c>
      <c r="C459" s="12">
        <v>37</v>
      </c>
      <c r="D459" s="12">
        <v>3</v>
      </c>
      <c r="E459" s="12">
        <v>40</v>
      </c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>
        <v>49</v>
      </c>
      <c r="U459" s="12">
        <v>1</v>
      </c>
      <c r="V459" s="12"/>
      <c r="W459" s="12">
        <v>50</v>
      </c>
    </row>
    <row r="460" spans="1:23" x14ac:dyDescent="0.35">
      <c r="A460" s="20" t="s">
        <v>423</v>
      </c>
      <c r="B460" s="12">
        <v>119</v>
      </c>
      <c r="C460" s="12">
        <v>34</v>
      </c>
      <c r="D460" s="12">
        <v>27</v>
      </c>
      <c r="E460" s="12">
        <v>61</v>
      </c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>
        <v>52</v>
      </c>
      <c r="U460" s="12">
        <v>6</v>
      </c>
      <c r="V460" s="12"/>
      <c r="W460" s="12">
        <v>58</v>
      </c>
    </row>
    <row r="461" spans="1:23" x14ac:dyDescent="0.35">
      <c r="A461" s="20" t="s">
        <v>424</v>
      </c>
      <c r="B461" s="12">
        <v>1</v>
      </c>
      <c r="C461" s="12"/>
      <c r="D461" s="12"/>
      <c r="E461" s="12"/>
      <c r="F461" s="12"/>
      <c r="G461" s="12">
        <v>1</v>
      </c>
      <c r="H461" s="12">
        <v>1</v>
      </c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</row>
    <row r="462" spans="1:23" x14ac:dyDescent="0.35">
      <c r="A462" s="17" t="s">
        <v>40</v>
      </c>
      <c r="B462" s="18">
        <v>429</v>
      </c>
      <c r="C462" s="18">
        <v>228</v>
      </c>
      <c r="D462" s="18">
        <v>1</v>
      </c>
      <c r="E462" s="18">
        <v>229</v>
      </c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>
        <v>199</v>
      </c>
      <c r="U462" s="18">
        <v>1</v>
      </c>
      <c r="V462" s="18"/>
      <c r="W462" s="18">
        <v>200</v>
      </c>
    </row>
    <row r="463" spans="1:23" x14ac:dyDescent="0.35">
      <c r="A463" s="19" t="s">
        <v>17</v>
      </c>
      <c r="B463" s="12">
        <v>429</v>
      </c>
      <c r="C463" s="12">
        <v>228</v>
      </c>
      <c r="D463" s="12">
        <v>1</v>
      </c>
      <c r="E463" s="12">
        <v>229</v>
      </c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>
        <v>199</v>
      </c>
      <c r="U463" s="12">
        <v>1</v>
      </c>
      <c r="V463" s="12"/>
      <c r="W463" s="12">
        <v>200</v>
      </c>
    </row>
    <row r="464" spans="1:23" x14ac:dyDescent="0.35">
      <c r="A464" s="20" t="s">
        <v>428</v>
      </c>
      <c r="B464" s="12">
        <v>429</v>
      </c>
      <c r="C464" s="12">
        <v>228</v>
      </c>
      <c r="D464" s="12">
        <v>1</v>
      </c>
      <c r="E464" s="12">
        <v>229</v>
      </c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>
        <v>199</v>
      </c>
      <c r="U464" s="12">
        <v>1</v>
      </c>
      <c r="V464" s="12"/>
      <c r="W464" s="12">
        <v>200</v>
      </c>
    </row>
    <row r="465" spans="1:23" x14ac:dyDescent="0.35">
      <c r="A465" s="17" t="s">
        <v>41</v>
      </c>
      <c r="B465" s="18">
        <v>243.5</v>
      </c>
      <c r="C465" s="18">
        <v>77</v>
      </c>
      <c r="D465" s="18">
        <v>3</v>
      </c>
      <c r="E465" s="18">
        <v>80</v>
      </c>
      <c r="F465" s="18">
        <v>65.5</v>
      </c>
      <c r="G465" s="18"/>
      <c r="H465" s="18">
        <v>65.5</v>
      </c>
      <c r="I465" s="18">
        <v>14</v>
      </c>
      <c r="J465" s="18">
        <v>2</v>
      </c>
      <c r="K465" s="18">
        <v>16</v>
      </c>
      <c r="L465" s="18">
        <v>11</v>
      </c>
      <c r="M465" s="18">
        <v>3</v>
      </c>
      <c r="N465" s="18">
        <v>14</v>
      </c>
      <c r="O465" s="18">
        <v>18</v>
      </c>
      <c r="P465" s="18"/>
      <c r="Q465" s="18">
        <v>18</v>
      </c>
      <c r="R465" s="18"/>
      <c r="S465" s="18"/>
      <c r="T465" s="18">
        <v>48</v>
      </c>
      <c r="U465" s="18">
        <v>2</v>
      </c>
      <c r="V465" s="18"/>
      <c r="W465" s="18">
        <v>50</v>
      </c>
    </row>
    <row r="466" spans="1:23" x14ac:dyDescent="0.35">
      <c r="A466" s="19" t="s">
        <v>16</v>
      </c>
      <c r="B466" s="12">
        <v>80</v>
      </c>
      <c r="C466" s="12">
        <v>12</v>
      </c>
      <c r="D466" s="12">
        <v>3</v>
      </c>
      <c r="E466" s="12">
        <v>15</v>
      </c>
      <c r="F466" s="12">
        <v>11</v>
      </c>
      <c r="G466" s="12"/>
      <c r="H466" s="12">
        <v>11</v>
      </c>
      <c r="I466" s="12">
        <v>14</v>
      </c>
      <c r="J466" s="12">
        <v>2</v>
      </c>
      <c r="K466" s="12">
        <v>16</v>
      </c>
      <c r="L466" s="12">
        <v>11</v>
      </c>
      <c r="M466" s="12">
        <v>3</v>
      </c>
      <c r="N466" s="12">
        <v>14</v>
      </c>
      <c r="O466" s="12">
        <v>18</v>
      </c>
      <c r="P466" s="12"/>
      <c r="Q466" s="12">
        <v>18</v>
      </c>
      <c r="R466" s="12"/>
      <c r="S466" s="12"/>
      <c r="T466" s="12">
        <v>4</v>
      </c>
      <c r="U466" s="12">
        <v>2</v>
      </c>
      <c r="V466" s="12"/>
      <c r="W466" s="12">
        <v>6</v>
      </c>
    </row>
    <row r="467" spans="1:23" x14ac:dyDescent="0.35">
      <c r="A467" s="20" t="s">
        <v>434</v>
      </c>
      <c r="B467" s="12">
        <v>80</v>
      </c>
      <c r="C467" s="12">
        <v>12</v>
      </c>
      <c r="D467" s="12">
        <v>3</v>
      </c>
      <c r="E467" s="12">
        <v>15</v>
      </c>
      <c r="F467" s="12">
        <v>11</v>
      </c>
      <c r="G467" s="12"/>
      <c r="H467" s="12">
        <v>11</v>
      </c>
      <c r="I467" s="12">
        <v>14</v>
      </c>
      <c r="J467" s="12">
        <v>2</v>
      </c>
      <c r="K467" s="12">
        <v>16</v>
      </c>
      <c r="L467" s="12">
        <v>11</v>
      </c>
      <c r="M467" s="12">
        <v>3</v>
      </c>
      <c r="N467" s="12">
        <v>14</v>
      </c>
      <c r="O467" s="12">
        <v>18</v>
      </c>
      <c r="P467" s="12"/>
      <c r="Q467" s="12">
        <v>18</v>
      </c>
      <c r="R467" s="12"/>
      <c r="S467" s="12"/>
      <c r="T467" s="12">
        <v>4</v>
      </c>
      <c r="U467" s="12">
        <v>2</v>
      </c>
      <c r="V467" s="12"/>
      <c r="W467" s="12">
        <v>6</v>
      </c>
    </row>
    <row r="468" spans="1:23" x14ac:dyDescent="0.35">
      <c r="A468" s="19" t="s">
        <v>17</v>
      </c>
      <c r="B468" s="12">
        <v>163.5</v>
      </c>
      <c r="C468" s="12">
        <v>65</v>
      </c>
      <c r="D468" s="12"/>
      <c r="E468" s="12">
        <v>65</v>
      </c>
      <c r="F468" s="12">
        <v>54.5</v>
      </c>
      <c r="G468" s="12"/>
      <c r="H468" s="12">
        <v>54.5</v>
      </c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>
        <v>44</v>
      </c>
      <c r="U468" s="12"/>
      <c r="V468" s="12"/>
      <c r="W468" s="12">
        <v>44</v>
      </c>
    </row>
    <row r="469" spans="1:23" x14ac:dyDescent="0.35">
      <c r="A469" s="20" t="s">
        <v>435</v>
      </c>
      <c r="B469" s="12">
        <v>16</v>
      </c>
      <c r="C469" s="12">
        <v>9</v>
      </c>
      <c r="D469" s="12"/>
      <c r="E469" s="12">
        <v>9</v>
      </c>
      <c r="F469" s="12">
        <v>2</v>
      </c>
      <c r="G469" s="12"/>
      <c r="H469" s="12">
        <v>2</v>
      </c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>
        <v>5</v>
      </c>
      <c r="U469" s="12"/>
      <c r="V469" s="12"/>
      <c r="W469" s="12">
        <v>5</v>
      </c>
    </row>
    <row r="470" spans="1:23" x14ac:dyDescent="0.35">
      <c r="A470" s="20" t="s">
        <v>436</v>
      </c>
      <c r="B470" s="12">
        <v>3.5</v>
      </c>
      <c r="C470" s="12">
        <v>1</v>
      </c>
      <c r="D470" s="12"/>
      <c r="E470" s="12">
        <v>1</v>
      </c>
      <c r="F470" s="12">
        <v>1.5</v>
      </c>
      <c r="G470" s="12"/>
      <c r="H470" s="12">
        <v>1.5</v>
      </c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>
        <v>1</v>
      </c>
      <c r="U470" s="12"/>
      <c r="V470" s="12"/>
      <c r="W470" s="12">
        <v>1</v>
      </c>
    </row>
    <row r="471" spans="1:23" x14ac:dyDescent="0.35">
      <c r="A471" s="20" t="s">
        <v>487</v>
      </c>
      <c r="B471" s="12">
        <v>144</v>
      </c>
      <c r="C471" s="12">
        <v>55</v>
      </c>
      <c r="D471" s="12"/>
      <c r="E471" s="12">
        <v>55</v>
      </c>
      <c r="F471" s="12">
        <v>51</v>
      </c>
      <c r="G471" s="12"/>
      <c r="H471" s="12">
        <v>51</v>
      </c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>
        <v>38</v>
      </c>
      <c r="U471" s="12"/>
      <c r="V471" s="12"/>
      <c r="W471" s="12">
        <v>38</v>
      </c>
    </row>
    <row r="472" spans="1:23" x14ac:dyDescent="0.35">
      <c r="A472" s="17" t="s">
        <v>42</v>
      </c>
      <c r="B472" s="18">
        <v>380</v>
      </c>
      <c r="C472" s="18">
        <v>76</v>
      </c>
      <c r="D472" s="18"/>
      <c r="E472" s="18">
        <v>76</v>
      </c>
      <c r="F472" s="18">
        <v>47</v>
      </c>
      <c r="G472" s="18"/>
      <c r="H472" s="18">
        <v>47</v>
      </c>
      <c r="I472" s="18">
        <v>58</v>
      </c>
      <c r="J472" s="18"/>
      <c r="K472" s="18">
        <v>58</v>
      </c>
      <c r="L472" s="18">
        <v>47</v>
      </c>
      <c r="M472" s="18"/>
      <c r="N472" s="18">
        <v>47</v>
      </c>
      <c r="O472" s="18">
        <v>57</v>
      </c>
      <c r="P472" s="18"/>
      <c r="Q472" s="18">
        <v>57</v>
      </c>
      <c r="R472" s="18">
        <v>53</v>
      </c>
      <c r="S472" s="18">
        <v>53</v>
      </c>
      <c r="T472" s="18">
        <v>42</v>
      </c>
      <c r="U472" s="18"/>
      <c r="V472" s="18"/>
      <c r="W472" s="18">
        <v>42</v>
      </c>
    </row>
    <row r="473" spans="1:23" x14ac:dyDescent="0.35">
      <c r="A473" s="19" t="s">
        <v>16</v>
      </c>
      <c r="B473" s="12">
        <v>380</v>
      </c>
      <c r="C473" s="12">
        <v>76</v>
      </c>
      <c r="D473" s="12"/>
      <c r="E473" s="12">
        <v>76</v>
      </c>
      <c r="F473" s="12">
        <v>47</v>
      </c>
      <c r="G473" s="12"/>
      <c r="H473" s="12">
        <v>47</v>
      </c>
      <c r="I473" s="12">
        <v>58</v>
      </c>
      <c r="J473" s="12"/>
      <c r="K473" s="12">
        <v>58</v>
      </c>
      <c r="L473" s="12">
        <v>47</v>
      </c>
      <c r="M473" s="12"/>
      <c r="N473" s="12">
        <v>47</v>
      </c>
      <c r="O473" s="12">
        <v>57</v>
      </c>
      <c r="P473" s="12"/>
      <c r="Q473" s="12">
        <v>57</v>
      </c>
      <c r="R473" s="12">
        <v>53</v>
      </c>
      <c r="S473" s="12">
        <v>53</v>
      </c>
      <c r="T473" s="12">
        <v>42</v>
      </c>
      <c r="U473" s="12"/>
      <c r="V473" s="12"/>
      <c r="W473" s="12">
        <v>42</v>
      </c>
    </row>
    <row r="474" spans="1:23" x14ac:dyDescent="0.35">
      <c r="A474" s="20" t="s">
        <v>440</v>
      </c>
      <c r="B474" s="12">
        <v>380</v>
      </c>
      <c r="C474" s="12">
        <v>76</v>
      </c>
      <c r="D474" s="12"/>
      <c r="E474" s="12">
        <v>76</v>
      </c>
      <c r="F474" s="12">
        <v>47</v>
      </c>
      <c r="G474" s="12"/>
      <c r="H474" s="12">
        <v>47</v>
      </c>
      <c r="I474" s="12">
        <v>58</v>
      </c>
      <c r="J474" s="12"/>
      <c r="K474" s="12">
        <v>58</v>
      </c>
      <c r="L474" s="12">
        <v>47</v>
      </c>
      <c r="M474" s="12"/>
      <c r="N474" s="12">
        <v>47</v>
      </c>
      <c r="O474" s="12">
        <v>57</v>
      </c>
      <c r="P474" s="12"/>
      <c r="Q474" s="12">
        <v>57</v>
      </c>
      <c r="R474" s="12">
        <v>53</v>
      </c>
      <c r="S474" s="12">
        <v>53</v>
      </c>
      <c r="T474" s="12">
        <v>42</v>
      </c>
      <c r="U474" s="12"/>
      <c r="V474" s="12"/>
      <c r="W474" s="12">
        <v>42</v>
      </c>
    </row>
    <row r="475" spans="1:23" x14ac:dyDescent="0.35">
      <c r="A475" s="17" t="s">
        <v>43</v>
      </c>
      <c r="B475" s="18">
        <v>178</v>
      </c>
      <c r="C475" s="18">
        <v>80</v>
      </c>
      <c r="D475" s="18">
        <v>2</v>
      </c>
      <c r="E475" s="18">
        <v>82</v>
      </c>
      <c r="F475" s="18">
        <v>45</v>
      </c>
      <c r="G475" s="18">
        <v>1</v>
      </c>
      <c r="H475" s="18">
        <v>46</v>
      </c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>
        <v>48</v>
      </c>
      <c r="U475" s="18">
        <v>2</v>
      </c>
      <c r="V475" s="18"/>
      <c r="W475" s="18">
        <v>50</v>
      </c>
    </row>
    <row r="476" spans="1:23" x14ac:dyDescent="0.35">
      <c r="A476" s="19" t="s">
        <v>17</v>
      </c>
      <c r="B476" s="12">
        <v>178</v>
      </c>
      <c r="C476" s="12">
        <v>80</v>
      </c>
      <c r="D476" s="12">
        <v>2</v>
      </c>
      <c r="E476" s="12">
        <v>82</v>
      </c>
      <c r="F476" s="12">
        <v>45</v>
      </c>
      <c r="G476" s="12">
        <v>1</v>
      </c>
      <c r="H476" s="12">
        <v>46</v>
      </c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>
        <v>48</v>
      </c>
      <c r="U476" s="12">
        <v>2</v>
      </c>
      <c r="V476" s="12"/>
      <c r="W476" s="12">
        <v>50</v>
      </c>
    </row>
    <row r="477" spans="1:23" x14ac:dyDescent="0.35">
      <c r="A477" s="20" t="s">
        <v>449</v>
      </c>
      <c r="B477" s="12">
        <v>42</v>
      </c>
      <c r="C477" s="12">
        <v>20</v>
      </c>
      <c r="D477" s="12"/>
      <c r="E477" s="12">
        <v>20</v>
      </c>
      <c r="F477" s="12">
        <v>12</v>
      </c>
      <c r="G477" s="12"/>
      <c r="H477" s="12">
        <v>12</v>
      </c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>
        <v>10</v>
      </c>
      <c r="U477" s="12"/>
      <c r="V477" s="12"/>
      <c r="W477" s="12">
        <v>10</v>
      </c>
    </row>
    <row r="478" spans="1:23" x14ac:dyDescent="0.35">
      <c r="A478" s="20" t="s">
        <v>450</v>
      </c>
      <c r="B478" s="12">
        <v>48</v>
      </c>
      <c r="C478" s="12">
        <v>23</v>
      </c>
      <c r="D478" s="12"/>
      <c r="E478" s="12">
        <v>23</v>
      </c>
      <c r="F478" s="12">
        <v>15</v>
      </c>
      <c r="G478" s="12"/>
      <c r="H478" s="12">
        <v>15</v>
      </c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>
        <v>10</v>
      </c>
      <c r="U478" s="12"/>
      <c r="V478" s="12"/>
      <c r="W478" s="12">
        <v>10</v>
      </c>
    </row>
    <row r="479" spans="1:23" x14ac:dyDescent="0.35">
      <c r="A479" s="20" t="s">
        <v>451</v>
      </c>
      <c r="B479" s="12">
        <v>35</v>
      </c>
      <c r="C479" s="12">
        <v>17</v>
      </c>
      <c r="D479" s="12">
        <v>2</v>
      </c>
      <c r="E479" s="12">
        <v>19</v>
      </c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>
        <v>14</v>
      </c>
      <c r="U479" s="12">
        <v>2</v>
      </c>
      <c r="V479" s="12"/>
      <c r="W479" s="12">
        <v>16</v>
      </c>
    </row>
    <row r="480" spans="1:23" x14ac:dyDescent="0.35">
      <c r="A480" s="20" t="s">
        <v>452</v>
      </c>
      <c r="B480" s="12">
        <v>53</v>
      </c>
      <c r="C480" s="12">
        <v>20</v>
      </c>
      <c r="D480" s="12"/>
      <c r="E480" s="12">
        <v>20</v>
      </c>
      <c r="F480" s="12">
        <v>18</v>
      </c>
      <c r="G480" s="12">
        <v>1</v>
      </c>
      <c r="H480" s="12">
        <v>19</v>
      </c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>
        <v>14</v>
      </c>
      <c r="U480" s="12"/>
      <c r="V480" s="12"/>
      <c r="W480" s="12">
        <v>14</v>
      </c>
    </row>
    <row r="481" spans="1:23" x14ac:dyDescent="0.35">
      <c r="A481" s="16" t="s">
        <v>7</v>
      </c>
      <c r="B481" s="13">
        <v>1522</v>
      </c>
      <c r="C481" s="13">
        <v>86</v>
      </c>
      <c r="D481" s="13">
        <v>468</v>
      </c>
      <c r="E481" s="13">
        <v>554</v>
      </c>
      <c r="F481" s="13">
        <v>106</v>
      </c>
      <c r="G481" s="13">
        <v>351</v>
      </c>
      <c r="H481" s="13">
        <v>457</v>
      </c>
      <c r="I481" s="13">
        <v>69</v>
      </c>
      <c r="J481" s="13">
        <v>222</v>
      </c>
      <c r="K481" s="13">
        <v>291</v>
      </c>
      <c r="L481" s="13"/>
      <c r="M481" s="13"/>
      <c r="N481" s="13"/>
      <c r="O481" s="13"/>
      <c r="P481" s="13"/>
      <c r="Q481" s="13"/>
      <c r="R481" s="13"/>
      <c r="S481" s="13"/>
      <c r="T481" s="13">
        <v>62</v>
      </c>
      <c r="U481" s="13">
        <v>158</v>
      </c>
      <c r="V481" s="13"/>
      <c r="W481" s="13">
        <v>220</v>
      </c>
    </row>
    <row r="482" spans="1:23" x14ac:dyDescent="0.35">
      <c r="A482" s="17" t="s">
        <v>3</v>
      </c>
      <c r="B482" s="18">
        <v>2</v>
      </c>
      <c r="C482" s="18"/>
      <c r="D482" s="18"/>
      <c r="E482" s="18"/>
      <c r="F482" s="18"/>
      <c r="G482" s="18">
        <v>1</v>
      </c>
      <c r="H482" s="18">
        <v>1</v>
      </c>
      <c r="I482" s="18"/>
      <c r="J482" s="18">
        <v>1</v>
      </c>
      <c r="K482" s="18">
        <v>1</v>
      </c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</row>
    <row r="483" spans="1:23" x14ac:dyDescent="0.35">
      <c r="A483" s="19" t="s">
        <v>18</v>
      </c>
      <c r="B483" s="12">
        <v>2</v>
      </c>
      <c r="C483" s="12"/>
      <c r="D483" s="12"/>
      <c r="E483" s="12"/>
      <c r="F483" s="12"/>
      <c r="G483" s="12">
        <v>1</v>
      </c>
      <c r="H483" s="12">
        <v>1</v>
      </c>
      <c r="I483" s="12"/>
      <c r="J483" s="12">
        <v>1</v>
      </c>
      <c r="K483" s="12">
        <v>1</v>
      </c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</row>
    <row r="484" spans="1:23" x14ac:dyDescent="0.35">
      <c r="A484" s="20" t="s">
        <v>54</v>
      </c>
      <c r="B484" s="12">
        <v>2</v>
      </c>
      <c r="C484" s="12"/>
      <c r="D484" s="12"/>
      <c r="E484" s="12"/>
      <c r="F484" s="12"/>
      <c r="G484" s="12">
        <v>1</v>
      </c>
      <c r="H484" s="12">
        <v>1</v>
      </c>
      <c r="I484" s="12"/>
      <c r="J484" s="12">
        <v>1</v>
      </c>
      <c r="K484" s="12">
        <v>1</v>
      </c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</row>
    <row r="485" spans="1:23" x14ac:dyDescent="0.35">
      <c r="A485" s="17" t="s">
        <v>22</v>
      </c>
      <c r="B485" s="18">
        <v>5</v>
      </c>
      <c r="C485" s="18">
        <v>3</v>
      </c>
      <c r="D485" s="18"/>
      <c r="E485" s="18">
        <v>3</v>
      </c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>
        <v>2</v>
      </c>
      <c r="U485" s="18"/>
      <c r="V485" s="18"/>
      <c r="W485" s="18">
        <v>2</v>
      </c>
    </row>
    <row r="486" spans="1:23" x14ac:dyDescent="0.35">
      <c r="A486" s="19" t="s">
        <v>18</v>
      </c>
      <c r="B486" s="12">
        <v>5</v>
      </c>
      <c r="C486" s="12">
        <v>3</v>
      </c>
      <c r="D486" s="12"/>
      <c r="E486" s="12">
        <v>3</v>
      </c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>
        <v>2</v>
      </c>
      <c r="U486" s="12"/>
      <c r="V486" s="12"/>
      <c r="W486" s="12">
        <v>2</v>
      </c>
    </row>
    <row r="487" spans="1:23" x14ac:dyDescent="0.35">
      <c r="A487" s="20" t="s">
        <v>54</v>
      </c>
      <c r="B487" s="12">
        <v>5</v>
      </c>
      <c r="C487" s="12">
        <v>3</v>
      </c>
      <c r="D487" s="12"/>
      <c r="E487" s="12">
        <v>3</v>
      </c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>
        <v>2</v>
      </c>
      <c r="U487" s="12"/>
      <c r="V487" s="12"/>
      <c r="W487" s="12">
        <v>2</v>
      </c>
    </row>
    <row r="488" spans="1:23" x14ac:dyDescent="0.35">
      <c r="A488" s="17" t="s">
        <v>24</v>
      </c>
      <c r="B488" s="18">
        <v>144</v>
      </c>
      <c r="C488" s="18"/>
      <c r="D488" s="18">
        <v>54</v>
      </c>
      <c r="E488" s="18">
        <v>54</v>
      </c>
      <c r="F488" s="18"/>
      <c r="G488" s="18">
        <v>37</v>
      </c>
      <c r="H488" s="18">
        <v>37</v>
      </c>
      <c r="I488" s="18"/>
      <c r="J488" s="18">
        <v>33</v>
      </c>
      <c r="K488" s="18">
        <v>33</v>
      </c>
      <c r="L488" s="18"/>
      <c r="M488" s="18"/>
      <c r="N488" s="18"/>
      <c r="O488" s="18"/>
      <c r="P488" s="18"/>
      <c r="Q488" s="18"/>
      <c r="R488" s="18"/>
      <c r="S488" s="18"/>
      <c r="T488" s="18"/>
      <c r="U488" s="18">
        <v>20</v>
      </c>
      <c r="V488" s="18"/>
      <c r="W488" s="18">
        <v>20</v>
      </c>
    </row>
    <row r="489" spans="1:23" x14ac:dyDescent="0.35">
      <c r="A489" s="19" t="s">
        <v>18</v>
      </c>
      <c r="B489" s="12">
        <v>144</v>
      </c>
      <c r="C489" s="12"/>
      <c r="D489" s="12">
        <v>54</v>
      </c>
      <c r="E489" s="12">
        <v>54</v>
      </c>
      <c r="F489" s="12"/>
      <c r="G489" s="12">
        <v>37</v>
      </c>
      <c r="H489" s="12">
        <v>37</v>
      </c>
      <c r="I489" s="12"/>
      <c r="J489" s="12">
        <v>33</v>
      </c>
      <c r="K489" s="12">
        <v>33</v>
      </c>
      <c r="L489" s="12"/>
      <c r="M489" s="12"/>
      <c r="N489" s="12"/>
      <c r="O489" s="12"/>
      <c r="P489" s="12"/>
      <c r="Q489" s="12"/>
      <c r="R489" s="12"/>
      <c r="S489" s="12"/>
      <c r="T489" s="12"/>
      <c r="U489" s="12">
        <v>20</v>
      </c>
      <c r="V489" s="12"/>
      <c r="W489" s="12">
        <v>20</v>
      </c>
    </row>
    <row r="490" spans="1:23" x14ac:dyDescent="0.35">
      <c r="A490" s="20" t="s">
        <v>104</v>
      </c>
      <c r="B490" s="12">
        <v>12</v>
      </c>
      <c r="C490" s="12"/>
      <c r="D490" s="12">
        <v>6</v>
      </c>
      <c r="E490" s="12">
        <v>6</v>
      </c>
      <c r="F490" s="12"/>
      <c r="G490" s="12">
        <v>2</v>
      </c>
      <c r="H490" s="12">
        <v>2</v>
      </c>
      <c r="I490" s="12"/>
      <c r="J490" s="12">
        <v>2</v>
      </c>
      <c r="K490" s="12">
        <v>2</v>
      </c>
      <c r="L490" s="12"/>
      <c r="M490" s="12"/>
      <c r="N490" s="12"/>
      <c r="O490" s="12"/>
      <c r="P490" s="12"/>
      <c r="Q490" s="12"/>
      <c r="R490" s="12"/>
      <c r="S490" s="12"/>
      <c r="T490" s="12"/>
      <c r="U490" s="12">
        <v>2</v>
      </c>
      <c r="V490" s="12"/>
      <c r="W490" s="12">
        <v>2</v>
      </c>
    </row>
    <row r="491" spans="1:23" x14ac:dyDescent="0.35">
      <c r="A491" s="20" t="s">
        <v>105</v>
      </c>
      <c r="B491" s="12">
        <v>132</v>
      </c>
      <c r="C491" s="12"/>
      <c r="D491" s="12">
        <v>48</v>
      </c>
      <c r="E491" s="12">
        <v>48</v>
      </c>
      <c r="F491" s="12"/>
      <c r="G491" s="12">
        <v>35</v>
      </c>
      <c r="H491" s="12">
        <v>35</v>
      </c>
      <c r="I491" s="12"/>
      <c r="J491" s="12">
        <v>31</v>
      </c>
      <c r="K491" s="12">
        <v>31</v>
      </c>
      <c r="L491" s="12"/>
      <c r="M491" s="12"/>
      <c r="N491" s="12"/>
      <c r="O491" s="12"/>
      <c r="P491" s="12"/>
      <c r="Q491" s="12"/>
      <c r="R491" s="12"/>
      <c r="S491" s="12"/>
      <c r="T491" s="12"/>
      <c r="U491" s="12">
        <v>18</v>
      </c>
      <c r="V491" s="12"/>
      <c r="W491" s="12">
        <v>18</v>
      </c>
    </row>
    <row r="492" spans="1:23" x14ac:dyDescent="0.35">
      <c r="A492" s="17" t="s">
        <v>8</v>
      </c>
      <c r="B492" s="18">
        <v>81</v>
      </c>
      <c r="C492" s="18">
        <v>18</v>
      </c>
      <c r="D492" s="18"/>
      <c r="E492" s="18">
        <v>18</v>
      </c>
      <c r="F492" s="18">
        <v>22</v>
      </c>
      <c r="G492" s="18"/>
      <c r="H492" s="18">
        <v>22</v>
      </c>
      <c r="I492" s="18">
        <v>18</v>
      </c>
      <c r="J492" s="18">
        <v>4</v>
      </c>
      <c r="K492" s="18">
        <v>22</v>
      </c>
      <c r="L492" s="18"/>
      <c r="M492" s="18"/>
      <c r="N492" s="18"/>
      <c r="O492" s="18"/>
      <c r="P492" s="18"/>
      <c r="Q492" s="18"/>
      <c r="R492" s="18"/>
      <c r="S492" s="18"/>
      <c r="T492" s="18">
        <v>14</v>
      </c>
      <c r="U492" s="18">
        <v>5</v>
      </c>
      <c r="V492" s="18"/>
      <c r="W492" s="18">
        <v>19</v>
      </c>
    </row>
    <row r="493" spans="1:23" x14ac:dyDescent="0.35">
      <c r="A493" s="19" t="s">
        <v>18</v>
      </c>
      <c r="B493" s="12">
        <v>81</v>
      </c>
      <c r="C493" s="12">
        <v>18</v>
      </c>
      <c r="D493" s="12"/>
      <c r="E493" s="12">
        <v>18</v>
      </c>
      <c r="F493" s="12">
        <v>22</v>
      </c>
      <c r="G493" s="12"/>
      <c r="H493" s="12">
        <v>22</v>
      </c>
      <c r="I493" s="12">
        <v>18</v>
      </c>
      <c r="J493" s="12">
        <v>4</v>
      </c>
      <c r="K493" s="12">
        <v>22</v>
      </c>
      <c r="L493" s="12"/>
      <c r="M493" s="12"/>
      <c r="N493" s="12"/>
      <c r="O493" s="12"/>
      <c r="P493" s="12"/>
      <c r="Q493" s="12"/>
      <c r="R493" s="12"/>
      <c r="S493" s="12"/>
      <c r="T493" s="12">
        <v>14</v>
      </c>
      <c r="U493" s="12">
        <v>5</v>
      </c>
      <c r="V493" s="12"/>
      <c r="W493" s="12">
        <v>19</v>
      </c>
    </row>
    <row r="494" spans="1:23" x14ac:dyDescent="0.35">
      <c r="A494" s="20" t="s">
        <v>125</v>
      </c>
      <c r="B494" s="12">
        <v>81</v>
      </c>
      <c r="C494" s="12">
        <v>18</v>
      </c>
      <c r="D494" s="12"/>
      <c r="E494" s="12">
        <v>18</v>
      </c>
      <c r="F494" s="12">
        <v>22</v>
      </c>
      <c r="G494" s="12"/>
      <c r="H494" s="12">
        <v>22</v>
      </c>
      <c r="I494" s="12">
        <v>18</v>
      </c>
      <c r="J494" s="12">
        <v>4</v>
      </c>
      <c r="K494" s="12">
        <v>22</v>
      </c>
      <c r="L494" s="12"/>
      <c r="M494" s="12"/>
      <c r="N494" s="12"/>
      <c r="O494" s="12"/>
      <c r="P494" s="12"/>
      <c r="Q494" s="12"/>
      <c r="R494" s="12"/>
      <c r="S494" s="12"/>
      <c r="T494" s="12">
        <v>14</v>
      </c>
      <c r="U494" s="12">
        <v>5</v>
      </c>
      <c r="V494" s="12"/>
      <c r="W494" s="12">
        <v>19</v>
      </c>
    </row>
    <row r="495" spans="1:23" x14ac:dyDescent="0.35">
      <c r="A495" s="17" t="s">
        <v>25</v>
      </c>
      <c r="B495" s="18">
        <v>25</v>
      </c>
      <c r="C495" s="18"/>
      <c r="D495" s="18">
        <v>12</v>
      </c>
      <c r="E495" s="18">
        <v>12</v>
      </c>
      <c r="F495" s="18"/>
      <c r="G495" s="18">
        <v>11</v>
      </c>
      <c r="H495" s="18">
        <v>11</v>
      </c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>
        <v>2</v>
      </c>
      <c r="V495" s="18"/>
      <c r="W495" s="18">
        <v>2</v>
      </c>
    </row>
    <row r="496" spans="1:23" x14ac:dyDescent="0.35">
      <c r="A496" s="19" t="s">
        <v>18</v>
      </c>
      <c r="B496" s="12">
        <v>25</v>
      </c>
      <c r="C496" s="12"/>
      <c r="D496" s="12">
        <v>12</v>
      </c>
      <c r="E496" s="12">
        <v>12</v>
      </c>
      <c r="F496" s="12"/>
      <c r="G496" s="12">
        <v>11</v>
      </c>
      <c r="H496" s="12">
        <v>11</v>
      </c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>
        <v>2</v>
      </c>
      <c r="V496" s="12"/>
      <c r="W496" s="12">
        <v>2</v>
      </c>
    </row>
    <row r="497" spans="1:23" x14ac:dyDescent="0.35">
      <c r="A497" s="20" t="s">
        <v>128</v>
      </c>
      <c r="B497" s="12">
        <v>25</v>
      </c>
      <c r="C497" s="12"/>
      <c r="D497" s="12">
        <v>12</v>
      </c>
      <c r="E497" s="12">
        <v>12</v>
      </c>
      <c r="F497" s="12"/>
      <c r="G497" s="12">
        <v>11</v>
      </c>
      <c r="H497" s="12">
        <v>11</v>
      </c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>
        <v>2</v>
      </c>
      <c r="V497" s="12"/>
      <c r="W497" s="12">
        <v>2</v>
      </c>
    </row>
    <row r="498" spans="1:23" x14ac:dyDescent="0.35">
      <c r="A498" s="17" t="s">
        <v>26</v>
      </c>
      <c r="B498" s="18">
        <v>73</v>
      </c>
      <c r="C498" s="18"/>
      <c r="D498" s="18">
        <v>28</v>
      </c>
      <c r="E498" s="18">
        <v>28</v>
      </c>
      <c r="F498" s="18"/>
      <c r="G498" s="18">
        <v>26</v>
      </c>
      <c r="H498" s="18">
        <v>26</v>
      </c>
      <c r="I498" s="18"/>
      <c r="J498" s="18">
        <v>10</v>
      </c>
      <c r="K498" s="18">
        <v>10</v>
      </c>
      <c r="L498" s="18"/>
      <c r="M498" s="18"/>
      <c r="N498" s="18"/>
      <c r="O498" s="18"/>
      <c r="P498" s="18"/>
      <c r="Q498" s="18"/>
      <c r="R498" s="18"/>
      <c r="S498" s="18"/>
      <c r="T498" s="18"/>
      <c r="U498" s="18">
        <v>9</v>
      </c>
      <c r="V498" s="18"/>
      <c r="W498" s="18">
        <v>9</v>
      </c>
    </row>
    <row r="499" spans="1:23" x14ac:dyDescent="0.35">
      <c r="A499" s="19" t="s">
        <v>18</v>
      </c>
      <c r="B499" s="12">
        <v>73</v>
      </c>
      <c r="C499" s="12"/>
      <c r="D499" s="12">
        <v>28</v>
      </c>
      <c r="E499" s="12">
        <v>28</v>
      </c>
      <c r="F499" s="12"/>
      <c r="G499" s="12">
        <v>26</v>
      </c>
      <c r="H499" s="12">
        <v>26</v>
      </c>
      <c r="I499" s="12"/>
      <c r="J499" s="12">
        <v>10</v>
      </c>
      <c r="K499" s="12">
        <v>10</v>
      </c>
      <c r="L499" s="12"/>
      <c r="M499" s="12"/>
      <c r="N499" s="12"/>
      <c r="O499" s="12"/>
      <c r="P499" s="12"/>
      <c r="Q499" s="12"/>
      <c r="R499" s="12"/>
      <c r="S499" s="12"/>
      <c r="T499" s="12"/>
      <c r="U499" s="12">
        <v>9</v>
      </c>
      <c r="V499" s="12"/>
      <c r="W499" s="12">
        <v>9</v>
      </c>
    </row>
    <row r="500" spans="1:23" x14ac:dyDescent="0.35">
      <c r="A500" s="20" t="s">
        <v>54</v>
      </c>
      <c r="B500" s="12">
        <v>73</v>
      </c>
      <c r="C500" s="12"/>
      <c r="D500" s="12">
        <v>28</v>
      </c>
      <c r="E500" s="12">
        <v>28</v>
      </c>
      <c r="F500" s="12"/>
      <c r="G500" s="12">
        <v>26</v>
      </c>
      <c r="H500" s="12">
        <v>26</v>
      </c>
      <c r="I500" s="12"/>
      <c r="J500" s="12">
        <v>10</v>
      </c>
      <c r="K500" s="12">
        <v>10</v>
      </c>
      <c r="L500" s="12"/>
      <c r="M500" s="12"/>
      <c r="N500" s="12"/>
      <c r="O500" s="12"/>
      <c r="P500" s="12"/>
      <c r="Q500" s="12"/>
      <c r="R500" s="12"/>
      <c r="S500" s="12"/>
      <c r="T500" s="12"/>
      <c r="U500" s="12">
        <v>9</v>
      </c>
      <c r="V500" s="12"/>
      <c r="W500" s="12">
        <v>9</v>
      </c>
    </row>
    <row r="501" spans="1:23" x14ac:dyDescent="0.35">
      <c r="A501" s="17" t="s">
        <v>27</v>
      </c>
      <c r="B501" s="18">
        <v>64</v>
      </c>
      <c r="C501" s="18"/>
      <c r="D501" s="18">
        <v>22</v>
      </c>
      <c r="E501" s="18">
        <v>22</v>
      </c>
      <c r="F501" s="18"/>
      <c r="G501" s="18">
        <v>14</v>
      </c>
      <c r="H501" s="18">
        <v>14</v>
      </c>
      <c r="I501" s="18">
        <v>1</v>
      </c>
      <c r="J501" s="18">
        <v>15</v>
      </c>
      <c r="K501" s="18">
        <v>16</v>
      </c>
      <c r="L501" s="18"/>
      <c r="M501" s="18"/>
      <c r="N501" s="18"/>
      <c r="O501" s="18"/>
      <c r="P501" s="18"/>
      <c r="Q501" s="18"/>
      <c r="R501" s="18"/>
      <c r="S501" s="18"/>
      <c r="T501" s="18"/>
      <c r="U501" s="18">
        <v>12</v>
      </c>
      <c r="V501" s="18"/>
      <c r="W501" s="18">
        <v>12</v>
      </c>
    </row>
    <row r="502" spans="1:23" x14ac:dyDescent="0.35">
      <c r="A502" s="19" t="s">
        <v>18</v>
      </c>
      <c r="B502" s="12">
        <v>64</v>
      </c>
      <c r="C502" s="12"/>
      <c r="D502" s="12">
        <v>22</v>
      </c>
      <c r="E502" s="12">
        <v>22</v>
      </c>
      <c r="F502" s="12"/>
      <c r="G502" s="12">
        <v>14</v>
      </c>
      <c r="H502" s="12">
        <v>14</v>
      </c>
      <c r="I502" s="12">
        <v>1</v>
      </c>
      <c r="J502" s="12">
        <v>15</v>
      </c>
      <c r="K502" s="12">
        <v>16</v>
      </c>
      <c r="L502" s="12"/>
      <c r="M502" s="12"/>
      <c r="N502" s="12"/>
      <c r="O502" s="12"/>
      <c r="P502" s="12"/>
      <c r="Q502" s="12"/>
      <c r="R502" s="12"/>
      <c r="S502" s="12"/>
      <c r="T502" s="12"/>
      <c r="U502" s="12">
        <v>12</v>
      </c>
      <c r="V502" s="12"/>
      <c r="W502" s="12">
        <v>12</v>
      </c>
    </row>
    <row r="503" spans="1:23" x14ac:dyDescent="0.35">
      <c r="A503" s="20" t="s">
        <v>162</v>
      </c>
      <c r="B503" s="12">
        <v>64</v>
      </c>
      <c r="C503" s="12"/>
      <c r="D503" s="12">
        <v>22</v>
      </c>
      <c r="E503" s="12">
        <v>22</v>
      </c>
      <c r="F503" s="12"/>
      <c r="G503" s="12">
        <v>14</v>
      </c>
      <c r="H503" s="12">
        <v>14</v>
      </c>
      <c r="I503" s="12">
        <v>1</v>
      </c>
      <c r="J503" s="12">
        <v>15</v>
      </c>
      <c r="K503" s="12">
        <v>16</v>
      </c>
      <c r="L503" s="12"/>
      <c r="M503" s="12"/>
      <c r="N503" s="12"/>
      <c r="O503" s="12"/>
      <c r="P503" s="12"/>
      <c r="Q503" s="12"/>
      <c r="R503" s="12"/>
      <c r="S503" s="12"/>
      <c r="T503" s="12"/>
      <c r="U503" s="12">
        <v>12</v>
      </c>
      <c r="V503" s="12"/>
      <c r="W503" s="12">
        <v>12</v>
      </c>
    </row>
    <row r="504" spans="1:23" x14ac:dyDescent="0.35">
      <c r="A504" s="17" t="s">
        <v>28</v>
      </c>
      <c r="B504" s="18">
        <v>70</v>
      </c>
      <c r="C504" s="18"/>
      <c r="D504" s="18">
        <v>18</v>
      </c>
      <c r="E504" s="18">
        <v>18</v>
      </c>
      <c r="F504" s="18"/>
      <c r="G504" s="18">
        <v>29</v>
      </c>
      <c r="H504" s="18">
        <v>29</v>
      </c>
      <c r="I504" s="18"/>
      <c r="J504" s="18">
        <v>16</v>
      </c>
      <c r="K504" s="18">
        <v>16</v>
      </c>
      <c r="L504" s="18"/>
      <c r="M504" s="18"/>
      <c r="N504" s="18"/>
      <c r="O504" s="18"/>
      <c r="P504" s="18"/>
      <c r="Q504" s="18"/>
      <c r="R504" s="18"/>
      <c r="S504" s="18"/>
      <c r="T504" s="18"/>
      <c r="U504" s="18">
        <v>7</v>
      </c>
      <c r="V504" s="18"/>
      <c r="W504" s="18">
        <v>7</v>
      </c>
    </row>
    <row r="505" spans="1:23" x14ac:dyDescent="0.35">
      <c r="A505" s="19" t="s">
        <v>18</v>
      </c>
      <c r="B505" s="12">
        <v>70</v>
      </c>
      <c r="C505" s="12"/>
      <c r="D505" s="12">
        <v>18</v>
      </c>
      <c r="E505" s="12">
        <v>18</v>
      </c>
      <c r="F505" s="12"/>
      <c r="G505" s="12">
        <v>29</v>
      </c>
      <c r="H505" s="12">
        <v>29</v>
      </c>
      <c r="I505" s="12"/>
      <c r="J505" s="12">
        <v>16</v>
      </c>
      <c r="K505" s="12">
        <v>16</v>
      </c>
      <c r="L505" s="12"/>
      <c r="M505" s="12"/>
      <c r="N505" s="12"/>
      <c r="O505" s="12"/>
      <c r="P505" s="12"/>
      <c r="Q505" s="12"/>
      <c r="R505" s="12"/>
      <c r="S505" s="12"/>
      <c r="T505" s="12"/>
      <c r="U505" s="12">
        <v>7</v>
      </c>
      <c r="V505" s="12"/>
      <c r="W505" s="12">
        <v>7</v>
      </c>
    </row>
    <row r="506" spans="1:23" x14ac:dyDescent="0.35">
      <c r="A506" s="20" t="s">
        <v>104</v>
      </c>
      <c r="B506" s="12">
        <v>70</v>
      </c>
      <c r="C506" s="12"/>
      <c r="D506" s="12">
        <v>18</v>
      </c>
      <c r="E506" s="12">
        <v>18</v>
      </c>
      <c r="F506" s="12"/>
      <c r="G506" s="12">
        <v>29</v>
      </c>
      <c r="H506" s="12">
        <v>29</v>
      </c>
      <c r="I506" s="12"/>
      <c r="J506" s="12">
        <v>16</v>
      </c>
      <c r="K506" s="12">
        <v>16</v>
      </c>
      <c r="L506" s="12"/>
      <c r="M506" s="12"/>
      <c r="N506" s="12"/>
      <c r="O506" s="12"/>
      <c r="P506" s="12"/>
      <c r="Q506" s="12"/>
      <c r="R506" s="12"/>
      <c r="S506" s="12"/>
      <c r="T506" s="12"/>
      <c r="U506" s="12">
        <v>7</v>
      </c>
      <c r="V506" s="12"/>
      <c r="W506" s="12">
        <v>7</v>
      </c>
    </row>
    <row r="507" spans="1:23" x14ac:dyDescent="0.35">
      <c r="A507" s="17" t="s">
        <v>29</v>
      </c>
      <c r="B507" s="18">
        <v>71</v>
      </c>
      <c r="C507" s="18"/>
      <c r="D507" s="18">
        <v>27</v>
      </c>
      <c r="E507" s="18">
        <v>27</v>
      </c>
      <c r="F507" s="18"/>
      <c r="G507" s="18">
        <v>24</v>
      </c>
      <c r="H507" s="18">
        <v>24</v>
      </c>
      <c r="I507" s="18"/>
      <c r="J507" s="18">
        <v>11</v>
      </c>
      <c r="K507" s="18">
        <v>11</v>
      </c>
      <c r="L507" s="18"/>
      <c r="M507" s="18"/>
      <c r="N507" s="18"/>
      <c r="O507" s="18"/>
      <c r="P507" s="18"/>
      <c r="Q507" s="18"/>
      <c r="R507" s="18"/>
      <c r="S507" s="18"/>
      <c r="T507" s="18"/>
      <c r="U507" s="18">
        <v>9</v>
      </c>
      <c r="V507" s="18"/>
      <c r="W507" s="18">
        <v>9</v>
      </c>
    </row>
    <row r="508" spans="1:23" x14ac:dyDescent="0.35">
      <c r="A508" s="19" t="s">
        <v>18</v>
      </c>
      <c r="B508" s="12">
        <v>71</v>
      </c>
      <c r="C508" s="12"/>
      <c r="D508" s="12">
        <v>27</v>
      </c>
      <c r="E508" s="12">
        <v>27</v>
      </c>
      <c r="F508" s="12"/>
      <c r="G508" s="12">
        <v>24</v>
      </c>
      <c r="H508" s="12">
        <v>24</v>
      </c>
      <c r="I508" s="12"/>
      <c r="J508" s="12">
        <v>11</v>
      </c>
      <c r="K508" s="12">
        <v>11</v>
      </c>
      <c r="L508" s="12"/>
      <c r="M508" s="12"/>
      <c r="N508" s="12"/>
      <c r="O508" s="12"/>
      <c r="P508" s="12"/>
      <c r="Q508" s="12"/>
      <c r="R508" s="12"/>
      <c r="S508" s="12"/>
      <c r="T508" s="12"/>
      <c r="U508" s="12">
        <v>9</v>
      </c>
      <c r="V508" s="12"/>
      <c r="W508" s="12">
        <v>9</v>
      </c>
    </row>
    <row r="509" spans="1:23" x14ac:dyDescent="0.35">
      <c r="A509" s="20" t="s">
        <v>178</v>
      </c>
      <c r="B509" s="12">
        <v>53</v>
      </c>
      <c r="C509" s="12"/>
      <c r="D509" s="12">
        <v>21</v>
      </c>
      <c r="E509" s="12">
        <v>21</v>
      </c>
      <c r="F509" s="12"/>
      <c r="G509" s="12">
        <v>19</v>
      </c>
      <c r="H509" s="12">
        <v>19</v>
      </c>
      <c r="I509" s="12"/>
      <c r="J509" s="12">
        <v>8</v>
      </c>
      <c r="K509" s="12">
        <v>8</v>
      </c>
      <c r="L509" s="12"/>
      <c r="M509" s="12"/>
      <c r="N509" s="12"/>
      <c r="O509" s="12"/>
      <c r="P509" s="12"/>
      <c r="Q509" s="12"/>
      <c r="R509" s="12"/>
      <c r="S509" s="12"/>
      <c r="T509" s="12"/>
      <c r="U509" s="12">
        <v>5</v>
      </c>
      <c r="V509" s="12"/>
      <c r="W509" s="12">
        <v>5</v>
      </c>
    </row>
    <row r="510" spans="1:23" x14ac:dyDescent="0.35">
      <c r="A510" s="20" t="s">
        <v>179</v>
      </c>
      <c r="B510" s="12">
        <v>18</v>
      </c>
      <c r="C510" s="12"/>
      <c r="D510" s="12">
        <v>6</v>
      </c>
      <c r="E510" s="12">
        <v>6</v>
      </c>
      <c r="F510" s="12"/>
      <c r="G510" s="12">
        <v>5</v>
      </c>
      <c r="H510" s="12">
        <v>5</v>
      </c>
      <c r="I510" s="12"/>
      <c r="J510" s="12">
        <v>3</v>
      </c>
      <c r="K510" s="12">
        <v>3</v>
      </c>
      <c r="L510" s="12"/>
      <c r="M510" s="12"/>
      <c r="N510" s="12"/>
      <c r="O510" s="12"/>
      <c r="P510" s="12"/>
      <c r="Q510" s="12"/>
      <c r="R510" s="12"/>
      <c r="S510" s="12"/>
      <c r="T510" s="12"/>
      <c r="U510" s="12">
        <v>4</v>
      </c>
      <c r="V510" s="12"/>
      <c r="W510" s="12">
        <v>4</v>
      </c>
    </row>
    <row r="511" spans="1:23" x14ac:dyDescent="0.35">
      <c r="A511" s="17" t="s">
        <v>30</v>
      </c>
      <c r="B511" s="18">
        <v>68</v>
      </c>
      <c r="C511" s="18"/>
      <c r="D511" s="18">
        <v>20</v>
      </c>
      <c r="E511" s="18">
        <v>20</v>
      </c>
      <c r="F511" s="18">
        <v>21</v>
      </c>
      <c r="G511" s="18">
        <v>4</v>
      </c>
      <c r="H511" s="18">
        <v>25</v>
      </c>
      <c r="I511" s="18">
        <v>14</v>
      </c>
      <c r="J511" s="18">
        <v>2</v>
      </c>
      <c r="K511" s="18">
        <v>16</v>
      </c>
      <c r="L511" s="18"/>
      <c r="M511" s="18"/>
      <c r="N511" s="18"/>
      <c r="O511" s="18"/>
      <c r="P511" s="18"/>
      <c r="Q511" s="18"/>
      <c r="R511" s="18"/>
      <c r="S511" s="18"/>
      <c r="T511" s="18">
        <v>7</v>
      </c>
      <c r="U511" s="18"/>
      <c r="V511" s="18"/>
      <c r="W511" s="18">
        <v>7</v>
      </c>
    </row>
    <row r="512" spans="1:23" x14ac:dyDescent="0.35">
      <c r="A512" s="19" t="s">
        <v>18</v>
      </c>
      <c r="B512" s="12">
        <v>68</v>
      </c>
      <c r="C512" s="12"/>
      <c r="D512" s="12">
        <v>20</v>
      </c>
      <c r="E512" s="12">
        <v>20</v>
      </c>
      <c r="F512" s="12">
        <v>21</v>
      </c>
      <c r="G512" s="12">
        <v>4</v>
      </c>
      <c r="H512" s="12">
        <v>25</v>
      </c>
      <c r="I512" s="12">
        <v>14</v>
      </c>
      <c r="J512" s="12">
        <v>2</v>
      </c>
      <c r="K512" s="12">
        <v>16</v>
      </c>
      <c r="L512" s="12"/>
      <c r="M512" s="12"/>
      <c r="N512" s="12"/>
      <c r="O512" s="12"/>
      <c r="P512" s="12"/>
      <c r="Q512" s="12"/>
      <c r="R512" s="12"/>
      <c r="S512" s="12"/>
      <c r="T512" s="12">
        <v>7</v>
      </c>
      <c r="U512" s="12"/>
      <c r="V512" s="12"/>
      <c r="W512" s="12">
        <v>7</v>
      </c>
    </row>
    <row r="513" spans="1:23" x14ac:dyDescent="0.35">
      <c r="A513" s="20" t="s">
        <v>191</v>
      </c>
      <c r="B513" s="12">
        <v>68</v>
      </c>
      <c r="C513" s="12"/>
      <c r="D513" s="12">
        <v>20</v>
      </c>
      <c r="E513" s="12">
        <v>20</v>
      </c>
      <c r="F513" s="12">
        <v>21</v>
      </c>
      <c r="G513" s="12">
        <v>4</v>
      </c>
      <c r="H513" s="12">
        <v>25</v>
      </c>
      <c r="I513" s="12">
        <v>14</v>
      </c>
      <c r="J513" s="12">
        <v>2</v>
      </c>
      <c r="K513" s="12">
        <v>16</v>
      </c>
      <c r="L513" s="12"/>
      <c r="M513" s="12"/>
      <c r="N513" s="12"/>
      <c r="O513" s="12"/>
      <c r="P513" s="12"/>
      <c r="Q513" s="12"/>
      <c r="R513" s="12"/>
      <c r="S513" s="12"/>
      <c r="T513" s="12">
        <v>7</v>
      </c>
      <c r="U513" s="12"/>
      <c r="V513" s="12"/>
      <c r="W513" s="12">
        <v>7</v>
      </c>
    </row>
    <row r="514" spans="1:23" x14ac:dyDescent="0.35">
      <c r="A514" s="17" t="s">
        <v>9</v>
      </c>
      <c r="B514" s="18">
        <v>119</v>
      </c>
      <c r="C514" s="18"/>
      <c r="D514" s="18">
        <v>49</v>
      </c>
      <c r="E514" s="18">
        <v>49</v>
      </c>
      <c r="F514" s="18"/>
      <c r="G514" s="18">
        <v>32</v>
      </c>
      <c r="H514" s="18">
        <v>32</v>
      </c>
      <c r="I514" s="18"/>
      <c r="J514" s="18">
        <v>20</v>
      </c>
      <c r="K514" s="18">
        <v>20</v>
      </c>
      <c r="L514" s="18"/>
      <c r="M514" s="18"/>
      <c r="N514" s="18"/>
      <c r="O514" s="18"/>
      <c r="P514" s="18"/>
      <c r="Q514" s="18"/>
      <c r="R514" s="18"/>
      <c r="S514" s="18"/>
      <c r="T514" s="18"/>
      <c r="U514" s="18">
        <v>18</v>
      </c>
      <c r="V514" s="18"/>
      <c r="W514" s="18">
        <v>18</v>
      </c>
    </row>
    <row r="515" spans="1:23" x14ac:dyDescent="0.35">
      <c r="A515" s="19" t="s">
        <v>18</v>
      </c>
      <c r="B515" s="12">
        <v>119</v>
      </c>
      <c r="C515" s="12"/>
      <c r="D515" s="12">
        <v>49</v>
      </c>
      <c r="E515" s="12">
        <v>49</v>
      </c>
      <c r="F515" s="12"/>
      <c r="G515" s="12">
        <v>32</v>
      </c>
      <c r="H515" s="12">
        <v>32</v>
      </c>
      <c r="I515" s="12"/>
      <c r="J515" s="12">
        <v>20</v>
      </c>
      <c r="K515" s="12">
        <v>20</v>
      </c>
      <c r="L515" s="12"/>
      <c r="M515" s="12"/>
      <c r="N515" s="12"/>
      <c r="O515" s="12"/>
      <c r="P515" s="12"/>
      <c r="Q515" s="12"/>
      <c r="R515" s="12"/>
      <c r="S515" s="12"/>
      <c r="T515" s="12"/>
      <c r="U515" s="12">
        <v>18</v>
      </c>
      <c r="V515" s="12"/>
      <c r="W515" s="12">
        <v>18</v>
      </c>
    </row>
    <row r="516" spans="1:23" x14ac:dyDescent="0.35">
      <c r="A516" s="20" t="s">
        <v>208</v>
      </c>
      <c r="B516" s="12">
        <v>85</v>
      </c>
      <c r="C516" s="12"/>
      <c r="D516" s="12">
        <v>32</v>
      </c>
      <c r="E516" s="12">
        <v>32</v>
      </c>
      <c r="F516" s="12"/>
      <c r="G516" s="12">
        <v>21</v>
      </c>
      <c r="H516" s="12">
        <v>21</v>
      </c>
      <c r="I516" s="12"/>
      <c r="J516" s="12">
        <v>18</v>
      </c>
      <c r="K516" s="12">
        <v>18</v>
      </c>
      <c r="L516" s="12"/>
      <c r="M516" s="12"/>
      <c r="N516" s="12"/>
      <c r="O516" s="12"/>
      <c r="P516" s="12"/>
      <c r="Q516" s="12"/>
      <c r="R516" s="12"/>
      <c r="S516" s="12"/>
      <c r="T516" s="12"/>
      <c r="U516" s="12">
        <v>14</v>
      </c>
      <c r="V516" s="12"/>
      <c r="W516" s="12">
        <v>14</v>
      </c>
    </row>
    <row r="517" spans="1:23" x14ac:dyDescent="0.35">
      <c r="A517" s="20" t="s">
        <v>209</v>
      </c>
      <c r="B517" s="12">
        <v>34</v>
      </c>
      <c r="C517" s="12"/>
      <c r="D517" s="12">
        <v>17</v>
      </c>
      <c r="E517" s="12">
        <v>17</v>
      </c>
      <c r="F517" s="12"/>
      <c r="G517" s="12">
        <v>11</v>
      </c>
      <c r="H517" s="12">
        <v>11</v>
      </c>
      <c r="I517" s="12"/>
      <c r="J517" s="12">
        <v>2</v>
      </c>
      <c r="K517" s="12">
        <v>2</v>
      </c>
      <c r="L517" s="12"/>
      <c r="M517" s="12"/>
      <c r="N517" s="12"/>
      <c r="O517" s="12"/>
      <c r="P517" s="12"/>
      <c r="Q517" s="12"/>
      <c r="R517" s="12"/>
      <c r="S517" s="12"/>
      <c r="T517" s="12"/>
      <c r="U517" s="12">
        <v>4</v>
      </c>
      <c r="V517" s="12"/>
      <c r="W517" s="12">
        <v>4</v>
      </c>
    </row>
    <row r="518" spans="1:23" x14ac:dyDescent="0.35">
      <c r="A518" s="17" t="s">
        <v>31</v>
      </c>
      <c r="B518" s="18">
        <v>6</v>
      </c>
      <c r="C518" s="18"/>
      <c r="D518" s="18">
        <v>3</v>
      </c>
      <c r="E518" s="18">
        <v>3</v>
      </c>
      <c r="F518" s="18"/>
      <c r="G518" s="18">
        <v>2</v>
      </c>
      <c r="H518" s="18">
        <v>2</v>
      </c>
      <c r="I518" s="18"/>
      <c r="J518" s="18">
        <v>1</v>
      </c>
      <c r="K518" s="18">
        <v>1</v>
      </c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</row>
    <row r="519" spans="1:23" x14ac:dyDescent="0.35">
      <c r="A519" s="19" t="s">
        <v>18</v>
      </c>
      <c r="B519" s="12">
        <v>6</v>
      </c>
      <c r="C519" s="12"/>
      <c r="D519" s="12">
        <v>3</v>
      </c>
      <c r="E519" s="12">
        <v>3</v>
      </c>
      <c r="F519" s="12"/>
      <c r="G519" s="12">
        <v>2</v>
      </c>
      <c r="H519" s="12">
        <v>2</v>
      </c>
      <c r="I519" s="12"/>
      <c r="J519" s="12">
        <v>1</v>
      </c>
      <c r="K519" s="12">
        <v>1</v>
      </c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</row>
    <row r="520" spans="1:23" x14ac:dyDescent="0.35">
      <c r="A520" s="20" t="s">
        <v>216</v>
      </c>
      <c r="B520" s="12">
        <v>6</v>
      </c>
      <c r="C520" s="12"/>
      <c r="D520" s="12">
        <v>3</v>
      </c>
      <c r="E520" s="12">
        <v>3</v>
      </c>
      <c r="F520" s="12"/>
      <c r="G520" s="12">
        <v>2</v>
      </c>
      <c r="H520" s="12">
        <v>2</v>
      </c>
      <c r="I520" s="12"/>
      <c r="J520" s="12">
        <v>1</v>
      </c>
      <c r="K520" s="12">
        <v>1</v>
      </c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</row>
    <row r="521" spans="1:23" x14ac:dyDescent="0.35">
      <c r="A521" s="17" t="s">
        <v>32</v>
      </c>
      <c r="B521" s="18">
        <v>28</v>
      </c>
      <c r="C521" s="18"/>
      <c r="D521" s="18">
        <v>11</v>
      </c>
      <c r="E521" s="18">
        <v>11</v>
      </c>
      <c r="F521" s="18"/>
      <c r="G521" s="18">
        <v>10</v>
      </c>
      <c r="H521" s="18">
        <v>10</v>
      </c>
      <c r="I521" s="18"/>
      <c r="J521" s="18">
        <v>5</v>
      </c>
      <c r="K521" s="18">
        <v>5</v>
      </c>
      <c r="L521" s="18"/>
      <c r="M521" s="18"/>
      <c r="N521" s="18"/>
      <c r="O521" s="18"/>
      <c r="P521" s="18"/>
      <c r="Q521" s="18"/>
      <c r="R521" s="18"/>
      <c r="S521" s="18"/>
      <c r="T521" s="18"/>
      <c r="U521" s="18">
        <v>2</v>
      </c>
      <c r="V521" s="18"/>
      <c r="W521" s="18">
        <v>2</v>
      </c>
    </row>
    <row r="522" spans="1:23" x14ac:dyDescent="0.35">
      <c r="A522" s="19" t="s">
        <v>18</v>
      </c>
      <c r="B522" s="12">
        <v>28</v>
      </c>
      <c r="C522" s="12"/>
      <c r="D522" s="12">
        <v>11</v>
      </c>
      <c r="E522" s="12">
        <v>11</v>
      </c>
      <c r="F522" s="12"/>
      <c r="G522" s="12">
        <v>10</v>
      </c>
      <c r="H522" s="12">
        <v>10</v>
      </c>
      <c r="I522" s="12"/>
      <c r="J522" s="12">
        <v>5</v>
      </c>
      <c r="K522" s="12">
        <v>5</v>
      </c>
      <c r="L522" s="12"/>
      <c r="M522" s="12"/>
      <c r="N522" s="12"/>
      <c r="O522" s="12"/>
      <c r="P522" s="12"/>
      <c r="Q522" s="12"/>
      <c r="R522" s="12"/>
      <c r="S522" s="12"/>
      <c r="T522" s="12"/>
      <c r="U522" s="12">
        <v>2</v>
      </c>
      <c r="V522" s="12"/>
      <c r="W522" s="12">
        <v>2</v>
      </c>
    </row>
    <row r="523" spans="1:23" x14ac:dyDescent="0.35">
      <c r="A523" s="20" t="s">
        <v>222</v>
      </c>
      <c r="B523" s="12">
        <v>28</v>
      </c>
      <c r="C523" s="12"/>
      <c r="D523" s="12">
        <v>11</v>
      </c>
      <c r="E523" s="12">
        <v>11</v>
      </c>
      <c r="F523" s="12"/>
      <c r="G523" s="12">
        <v>10</v>
      </c>
      <c r="H523" s="12">
        <v>10</v>
      </c>
      <c r="I523" s="12"/>
      <c r="J523" s="12">
        <v>5</v>
      </c>
      <c r="K523" s="12">
        <v>5</v>
      </c>
      <c r="L523" s="12"/>
      <c r="M523" s="12"/>
      <c r="N523" s="12"/>
      <c r="O523" s="12"/>
      <c r="P523" s="12"/>
      <c r="Q523" s="12"/>
      <c r="R523" s="12"/>
      <c r="S523" s="12"/>
      <c r="T523" s="12"/>
      <c r="U523" s="12">
        <v>2</v>
      </c>
      <c r="V523" s="12"/>
      <c r="W523" s="12">
        <v>2</v>
      </c>
    </row>
    <row r="524" spans="1:23" x14ac:dyDescent="0.35">
      <c r="A524" s="17" t="s">
        <v>33</v>
      </c>
      <c r="B524" s="18">
        <v>17</v>
      </c>
      <c r="C524" s="18"/>
      <c r="D524" s="18">
        <v>10</v>
      </c>
      <c r="E524" s="18">
        <v>10</v>
      </c>
      <c r="F524" s="18"/>
      <c r="G524" s="18">
        <v>7</v>
      </c>
      <c r="H524" s="18">
        <v>7</v>
      </c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</row>
    <row r="525" spans="1:23" x14ac:dyDescent="0.35">
      <c r="A525" s="19" t="s">
        <v>18</v>
      </c>
      <c r="B525" s="12">
        <v>17</v>
      </c>
      <c r="C525" s="12"/>
      <c r="D525" s="12">
        <v>10</v>
      </c>
      <c r="E525" s="12">
        <v>10</v>
      </c>
      <c r="F525" s="12"/>
      <c r="G525" s="12">
        <v>7</v>
      </c>
      <c r="H525" s="12">
        <v>7</v>
      </c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</row>
    <row r="526" spans="1:23" x14ac:dyDescent="0.35">
      <c r="A526" s="20" t="s">
        <v>54</v>
      </c>
      <c r="B526" s="12">
        <v>17</v>
      </c>
      <c r="C526" s="12"/>
      <c r="D526" s="12">
        <v>10</v>
      </c>
      <c r="E526" s="12">
        <v>10</v>
      </c>
      <c r="F526" s="12"/>
      <c r="G526" s="12">
        <v>7</v>
      </c>
      <c r="H526" s="12">
        <v>7</v>
      </c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</row>
    <row r="527" spans="1:23" x14ac:dyDescent="0.35">
      <c r="A527" s="17" t="s">
        <v>34</v>
      </c>
      <c r="B527" s="18">
        <v>75</v>
      </c>
      <c r="C527" s="18">
        <v>26</v>
      </c>
      <c r="D527" s="18"/>
      <c r="E527" s="18">
        <v>26</v>
      </c>
      <c r="F527" s="18">
        <v>18</v>
      </c>
      <c r="G527" s="18"/>
      <c r="H527" s="18">
        <v>18</v>
      </c>
      <c r="I527" s="18">
        <v>14</v>
      </c>
      <c r="J527" s="18"/>
      <c r="K527" s="18">
        <v>14</v>
      </c>
      <c r="L527" s="18"/>
      <c r="M527" s="18"/>
      <c r="N527" s="18"/>
      <c r="O527" s="18"/>
      <c r="P527" s="18"/>
      <c r="Q527" s="18"/>
      <c r="R527" s="18"/>
      <c r="S527" s="18"/>
      <c r="T527" s="18">
        <v>17</v>
      </c>
      <c r="U527" s="18"/>
      <c r="V527" s="18"/>
      <c r="W527" s="18">
        <v>17</v>
      </c>
    </row>
    <row r="528" spans="1:23" x14ac:dyDescent="0.35">
      <c r="A528" s="19" t="s">
        <v>18</v>
      </c>
      <c r="B528" s="12">
        <v>75</v>
      </c>
      <c r="C528" s="12">
        <v>26</v>
      </c>
      <c r="D528" s="12"/>
      <c r="E528" s="12">
        <v>26</v>
      </c>
      <c r="F528" s="12">
        <v>18</v>
      </c>
      <c r="G528" s="12"/>
      <c r="H528" s="12">
        <v>18</v>
      </c>
      <c r="I528" s="12">
        <v>14</v>
      </c>
      <c r="J528" s="12"/>
      <c r="K528" s="12">
        <v>14</v>
      </c>
      <c r="L528" s="12"/>
      <c r="M528" s="12"/>
      <c r="N528" s="12"/>
      <c r="O528" s="12"/>
      <c r="P528" s="12"/>
      <c r="Q528" s="12"/>
      <c r="R528" s="12"/>
      <c r="S528" s="12"/>
      <c r="T528" s="12">
        <v>17</v>
      </c>
      <c r="U528" s="12"/>
      <c r="V528" s="12"/>
      <c r="W528" s="12">
        <v>17</v>
      </c>
    </row>
    <row r="529" spans="1:23" x14ac:dyDescent="0.35">
      <c r="A529" s="20" t="s">
        <v>234</v>
      </c>
      <c r="B529" s="12">
        <v>75</v>
      </c>
      <c r="C529" s="12">
        <v>26</v>
      </c>
      <c r="D529" s="12"/>
      <c r="E529" s="12">
        <v>26</v>
      </c>
      <c r="F529" s="12">
        <v>18</v>
      </c>
      <c r="G529" s="12"/>
      <c r="H529" s="12">
        <v>18</v>
      </c>
      <c r="I529" s="12">
        <v>14</v>
      </c>
      <c r="J529" s="12"/>
      <c r="K529" s="12">
        <v>14</v>
      </c>
      <c r="L529" s="12"/>
      <c r="M529" s="12"/>
      <c r="N529" s="12"/>
      <c r="O529" s="12"/>
      <c r="P529" s="12"/>
      <c r="Q529" s="12"/>
      <c r="R529" s="12"/>
      <c r="S529" s="12"/>
      <c r="T529" s="12">
        <v>17</v>
      </c>
      <c r="U529" s="12"/>
      <c r="V529" s="12"/>
      <c r="W529" s="12">
        <v>17</v>
      </c>
    </row>
    <row r="530" spans="1:23" x14ac:dyDescent="0.35">
      <c r="A530" s="17" t="s">
        <v>35</v>
      </c>
      <c r="B530" s="18">
        <v>15</v>
      </c>
      <c r="C530" s="18"/>
      <c r="D530" s="18">
        <v>9</v>
      </c>
      <c r="E530" s="18">
        <v>9</v>
      </c>
      <c r="F530" s="18">
        <v>1</v>
      </c>
      <c r="G530" s="18">
        <v>2</v>
      </c>
      <c r="H530" s="18">
        <v>3</v>
      </c>
      <c r="I530" s="18">
        <v>1</v>
      </c>
      <c r="J530" s="18"/>
      <c r="K530" s="18">
        <v>1</v>
      </c>
      <c r="L530" s="18"/>
      <c r="M530" s="18"/>
      <c r="N530" s="18"/>
      <c r="O530" s="18"/>
      <c r="P530" s="18"/>
      <c r="Q530" s="18"/>
      <c r="R530" s="18"/>
      <c r="S530" s="18"/>
      <c r="T530" s="18">
        <v>2</v>
      </c>
      <c r="U530" s="18"/>
      <c r="V530" s="18"/>
      <c r="W530" s="18">
        <v>2</v>
      </c>
    </row>
    <row r="531" spans="1:23" x14ac:dyDescent="0.35">
      <c r="A531" s="19" t="s">
        <v>18</v>
      </c>
      <c r="B531" s="12">
        <v>15</v>
      </c>
      <c r="C531" s="12"/>
      <c r="D531" s="12">
        <v>9</v>
      </c>
      <c r="E531" s="12">
        <v>9</v>
      </c>
      <c r="F531" s="12">
        <v>1</v>
      </c>
      <c r="G531" s="12">
        <v>2</v>
      </c>
      <c r="H531" s="12">
        <v>3</v>
      </c>
      <c r="I531" s="12">
        <v>1</v>
      </c>
      <c r="J531" s="12"/>
      <c r="K531" s="12">
        <v>1</v>
      </c>
      <c r="L531" s="12"/>
      <c r="M531" s="12"/>
      <c r="N531" s="12"/>
      <c r="O531" s="12"/>
      <c r="P531" s="12"/>
      <c r="Q531" s="12"/>
      <c r="R531" s="12"/>
      <c r="S531" s="12"/>
      <c r="T531" s="12">
        <v>2</v>
      </c>
      <c r="U531" s="12"/>
      <c r="V531" s="12"/>
      <c r="W531" s="12">
        <v>2</v>
      </c>
    </row>
    <row r="532" spans="1:23" x14ac:dyDescent="0.35">
      <c r="A532" s="20" t="s">
        <v>241</v>
      </c>
      <c r="B532" s="12">
        <v>15</v>
      </c>
      <c r="C532" s="12"/>
      <c r="D532" s="12">
        <v>9</v>
      </c>
      <c r="E532" s="12">
        <v>9</v>
      </c>
      <c r="F532" s="12">
        <v>1</v>
      </c>
      <c r="G532" s="12">
        <v>2</v>
      </c>
      <c r="H532" s="12">
        <v>3</v>
      </c>
      <c r="I532" s="12">
        <v>1</v>
      </c>
      <c r="J532" s="12"/>
      <c r="K532" s="12">
        <v>1</v>
      </c>
      <c r="L532" s="12"/>
      <c r="M532" s="12"/>
      <c r="N532" s="12"/>
      <c r="O532" s="12"/>
      <c r="P532" s="12"/>
      <c r="Q532" s="12"/>
      <c r="R532" s="12"/>
      <c r="S532" s="12"/>
      <c r="T532" s="12">
        <v>2</v>
      </c>
      <c r="U532" s="12"/>
      <c r="V532" s="12"/>
      <c r="W532" s="12">
        <v>2</v>
      </c>
    </row>
    <row r="533" spans="1:23" x14ac:dyDescent="0.35">
      <c r="A533" s="17" t="s">
        <v>37</v>
      </c>
      <c r="B533" s="18">
        <v>210</v>
      </c>
      <c r="C533" s="18"/>
      <c r="D533" s="18">
        <v>71</v>
      </c>
      <c r="E533" s="18">
        <v>71</v>
      </c>
      <c r="F533" s="18"/>
      <c r="G533" s="18">
        <v>53</v>
      </c>
      <c r="H533" s="18">
        <v>53</v>
      </c>
      <c r="I533" s="18"/>
      <c r="J533" s="18">
        <v>38</v>
      </c>
      <c r="K533" s="18">
        <v>38</v>
      </c>
      <c r="L533" s="18"/>
      <c r="M533" s="18"/>
      <c r="N533" s="18"/>
      <c r="O533" s="18"/>
      <c r="P533" s="18"/>
      <c r="Q533" s="18"/>
      <c r="R533" s="18"/>
      <c r="S533" s="18"/>
      <c r="T533" s="18"/>
      <c r="U533" s="18">
        <v>48</v>
      </c>
      <c r="V533" s="18"/>
      <c r="W533" s="18">
        <v>48</v>
      </c>
    </row>
    <row r="534" spans="1:23" x14ac:dyDescent="0.35">
      <c r="A534" s="19" t="s">
        <v>18</v>
      </c>
      <c r="B534" s="12">
        <v>210</v>
      </c>
      <c r="C534" s="12"/>
      <c r="D534" s="12">
        <v>71</v>
      </c>
      <c r="E534" s="12">
        <v>71</v>
      </c>
      <c r="F534" s="12"/>
      <c r="G534" s="12">
        <v>53</v>
      </c>
      <c r="H534" s="12">
        <v>53</v>
      </c>
      <c r="I534" s="12"/>
      <c r="J534" s="12">
        <v>38</v>
      </c>
      <c r="K534" s="12">
        <v>38</v>
      </c>
      <c r="L534" s="12"/>
      <c r="M534" s="12"/>
      <c r="N534" s="12"/>
      <c r="O534" s="12"/>
      <c r="P534" s="12"/>
      <c r="Q534" s="12"/>
      <c r="R534" s="12"/>
      <c r="S534" s="12"/>
      <c r="T534" s="12"/>
      <c r="U534" s="12">
        <v>48</v>
      </c>
      <c r="V534" s="12"/>
      <c r="W534" s="12">
        <v>48</v>
      </c>
    </row>
    <row r="535" spans="1:23" x14ac:dyDescent="0.35">
      <c r="A535" s="20" t="s">
        <v>54</v>
      </c>
      <c r="B535" s="12">
        <v>210</v>
      </c>
      <c r="C535" s="12"/>
      <c r="D535" s="12">
        <v>71</v>
      </c>
      <c r="E535" s="12">
        <v>71</v>
      </c>
      <c r="F535" s="12"/>
      <c r="G535" s="12">
        <v>53</v>
      </c>
      <c r="H535" s="12">
        <v>53</v>
      </c>
      <c r="I535" s="12"/>
      <c r="J535" s="12">
        <v>38</v>
      </c>
      <c r="K535" s="12">
        <v>38</v>
      </c>
      <c r="L535" s="12"/>
      <c r="M535" s="12"/>
      <c r="N535" s="12"/>
      <c r="O535" s="12"/>
      <c r="P535" s="12"/>
      <c r="Q535" s="12"/>
      <c r="R535" s="12"/>
      <c r="S535" s="12"/>
      <c r="T535" s="12"/>
      <c r="U535" s="12">
        <v>48</v>
      </c>
      <c r="V535" s="12"/>
      <c r="W535" s="12">
        <v>48</v>
      </c>
    </row>
    <row r="536" spans="1:23" x14ac:dyDescent="0.35">
      <c r="A536" s="17" t="s">
        <v>38</v>
      </c>
      <c r="B536" s="18">
        <v>221</v>
      </c>
      <c r="C536" s="18"/>
      <c r="D536" s="18">
        <v>92</v>
      </c>
      <c r="E536" s="18">
        <v>92</v>
      </c>
      <c r="F536" s="18"/>
      <c r="G536" s="18">
        <v>72</v>
      </c>
      <c r="H536" s="18">
        <v>72</v>
      </c>
      <c r="I536" s="18"/>
      <c r="J536" s="18">
        <v>42</v>
      </c>
      <c r="K536" s="18">
        <v>42</v>
      </c>
      <c r="L536" s="18"/>
      <c r="M536" s="18"/>
      <c r="N536" s="18"/>
      <c r="O536" s="18"/>
      <c r="P536" s="18"/>
      <c r="Q536" s="18"/>
      <c r="R536" s="18"/>
      <c r="S536" s="18"/>
      <c r="T536" s="18"/>
      <c r="U536" s="18">
        <v>15</v>
      </c>
      <c r="V536" s="18"/>
      <c r="W536" s="18">
        <v>15</v>
      </c>
    </row>
    <row r="537" spans="1:23" x14ac:dyDescent="0.35">
      <c r="A537" s="19" t="s">
        <v>18</v>
      </c>
      <c r="B537" s="12">
        <v>221</v>
      </c>
      <c r="C537" s="12"/>
      <c r="D537" s="12">
        <v>92</v>
      </c>
      <c r="E537" s="12">
        <v>92</v>
      </c>
      <c r="F537" s="12"/>
      <c r="G537" s="12">
        <v>72</v>
      </c>
      <c r="H537" s="12">
        <v>72</v>
      </c>
      <c r="I537" s="12"/>
      <c r="J537" s="12">
        <v>42</v>
      </c>
      <c r="K537" s="12">
        <v>42</v>
      </c>
      <c r="L537" s="12"/>
      <c r="M537" s="12"/>
      <c r="N537" s="12"/>
      <c r="O537" s="12"/>
      <c r="P537" s="12"/>
      <c r="Q537" s="12"/>
      <c r="R537" s="12"/>
      <c r="S537" s="12"/>
      <c r="T537" s="12"/>
      <c r="U537" s="12">
        <v>15</v>
      </c>
      <c r="V537" s="12"/>
      <c r="W537" s="12">
        <v>15</v>
      </c>
    </row>
    <row r="538" spans="1:23" x14ac:dyDescent="0.35">
      <c r="A538" s="20" t="s">
        <v>104</v>
      </c>
      <c r="B538" s="12">
        <v>221</v>
      </c>
      <c r="C538" s="12"/>
      <c r="D538" s="12">
        <v>92</v>
      </c>
      <c r="E538" s="12">
        <v>92</v>
      </c>
      <c r="F538" s="12"/>
      <c r="G538" s="12">
        <v>72</v>
      </c>
      <c r="H538" s="12">
        <v>72</v>
      </c>
      <c r="I538" s="12"/>
      <c r="J538" s="12">
        <v>42</v>
      </c>
      <c r="K538" s="12">
        <v>42</v>
      </c>
      <c r="L538" s="12"/>
      <c r="M538" s="12"/>
      <c r="N538" s="12"/>
      <c r="O538" s="12"/>
      <c r="P538" s="12"/>
      <c r="Q538" s="12"/>
      <c r="R538" s="12"/>
      <c r="S538" s="12"/>
      <c r="T538" s="12"/>
      <c r="U538" s="12">
        <v>15</v>
      </c>
      <c r="V538" s="12"/>
      <c r="W538" s="12">
        <v>15</v>
      </c>
    </row>
    <row r="539" spans="1:23" x14ac:dyDescent="0.35">
      <c r="A539" s="17" t="s">
        <v>10</v>
      </c>
      <c r="B539" s="18">
        <v>45</v>
      </c>
      <c r="C539" s="18">
        <v>6</v>
      </c>
      <c r="D539" s="18">
        <v>13</v>
      </c>
      <c r="E539" s="18">
        <v>19</v>
      </c>
      <c r="F539" s="18">
        <v>6</v>
      </c>
      <c r="G539" s="18">
        <v>7</v>
      </c>
      <c r="H539" s="18">
        <v>13</v>
      </c>
      <c r="I539" s="18">
        <v>2</v>
      </c>
      <c r="J539" s="18">
        <v>6</v>
      </c>
      <c r="K539" s="18">
        <v>8</v>
      </c>
      <c r="L539" s="18"/>
      <c r="M539" s="18"/>
      <c r="N539" s="18"/>
      <c r="O539" s="18"/>
      <c r="P539" s="18"/>
      <c r="Q539" s="18"/>
      <c r="R539" s="18"/>
      <c r="S539" s="18"/>
      <c r="T539" s="18">
        <v>3</v>
      </c>
      <c r="U539" s="18">
        <v>2</v>
      </c>
      <c r="V539" s="18"/>
      <c r="W539" s="18">
        <v>5</v>
      </c>
    </row>
    <row r="540" spans="1:23" x14ac:dyDescent="0.35">
      <c r="A540" s="19" t="s">
        <v>18</v>
      </c>
      <c r="B540" s="12">
        <v>45</v>
      </c>
      <c r="C540" s="12">
        <v>6</v>
      </c>
      <c r="D540" s="12">
        <v>13</v>
      </c>
      <c r="E540" s="12">
        <v>19</v>
      </c>
      <c r="F540" s="12">
        <v>6</v>
      </c>
      <c r="G540" s="12">
        <v>7</v>
      </c>
      <c r="H540" s="12">
        <v>13</v>
      </c>
      <c r="I540" s="12">
        <v>2</v>
      </c>
      <c r="J540" s="12">
        <v>6</v>
      </c>
      <c r="K540" s="12">
        <v>8</v>
      </c>
      <c r="L540" s="12"/>
      <c r="M540" s="12"/>
      <c r="N540" s="12"/>
      <c r="O540" s="12"/>
      <c r="P540" s="12"/>
      <c r="Q540" s="12"/>
      <c r="R540" s="12"/>
      <c r="S540" s="12"/>
      <c r="T540" s="12">
        <v>3</v>
      </c>
      <c r="U540" s="12">
        <v>2</v>
      </c>
      <c r="V540" s="12"/>
      <c r="W540" s="12">
        <v>5</v>
      </c>
    </row>
    <row r="541" spans="1:23" x14ac:dyDescent="0.35">
      <c r="A541" s="20" t="s">
        <v>405</v>
      </c>
      <c r="B541" s="12">
        <v>17</v>
      </c>
      <c r="C541" s="12">
        <v>6</v>
      </c>
      <c r="D541" s="12"/>
      <c r="E541" s="12">
        <v>6</v>
      </c>
      <c r="F541" s="12">
        <v>6</v>
      </c>
      <c r="G541" s="12"/>
      <c r="H541" s="12">
        <v>6</v>
      </c>
      <c r="I541" s="12">
        <v>2</v>
      </c>
      <c r="J541" s="12"/>
      <c r="K541" s="12">
        <v>2</v>
      </c>
      <c r="L541" s="12"/>
      <c r="M541" s="12"/>
      <c r="N541" s="12"/>
      <c r="O541" s="12"/>
      <c r="P541" s="12"/>
      <c r="Q541" s="12"/>
      <c r="R541" s="12"/>
      <c r="S541" s="12"/>
      <c r="T541" s="12">
        <v>3</v>
      </c>
      <c r="U541" s="12"/>
      <c r="V541" s="12"/>
      <c r="W541" s="12">
        <v>3</v>
      </c>
    </row>
    <row r="542" spans="1:23" x14ac:dyDescent="0.35">
      <c r="A542" s="20" t="s">
        <v>406</v>
      </c>
      <c r="B542" s="12">
        <v>28</v>
      </c>
      <c r="C542" s="12"/>
      <c r="D542" s="12">
        <v>13</v>
      </c>
      <c r="E542" s="12">
        <v>13</v>
      </c>
      <c r="F542" s="12"/>
      <c r="G542" s="12">
        <v>7</v>
      </c>
      <c r="H542" s="12">
        <v>7</v>
      </c>
      <c r="I542" s="12"/>
      <c r="J542" s="12">
        <v>6</v>
      </c>
      <c r="K542" s="12">
        <v>6</v>
      </c>
      <c r="L542" s="12"/>
      <c r="M542" s="12"/>
      <c r="N542" s="12"/>
      <c r="O542" s="12"/>
      <c r="P542" s="12"/>
      <c r="Q542" s="12"/>
      <c r="R542" s="12"/>
      <c r="S542" s="12"/>
      <c r="T542" s="12"/>
      <c r="U542" s="12">
        <v>2</v>
      </c>
      <c r="V542" s="12"/>
      <c r="W542" s="12">
        <v>2</v>
      </c>
    </row>
    <row r="543" spans="1:23" x14ac:dyDescent="0.35">
      <c r="A543" s="17" t="s">
        <v>39</v>
      </c>
      <c r="B543" s="18">
        <v>62</v>
      </c>
      <c r="C543" s="18"/>
      <c r="D543" s="18">
        <v>22</v>
      </c>
      <c r="E543" s="18">
        <v>22</v>
      </c>
      <c r="F543" s="18"/>
      <c r="G543" s="18">
        <v>15</v>
      </c>
      <c r="H543" s="18">
        <v>15</v>
      </c>
      <c r="I543" s="18"/>
      <c r="J543" s="18">
        <v>16</v>
      </c>
      <c r="K543" s="18">
        <v>16</v>
      </c>
      <c r="L543" s="18"/>
      <c r="M543" s="18"/>
      <c r="N543" s="18"/>
      <c r="O543" s="18"/>
      <c r="P543" s="18"/>
      <c r="Q543" s="18"/>
      <c r="R543" s="18"/>
      <c r="S543" s="18"/>
      <c r="T543" s="18"/>
      <c r="U543" s="18">
        <v>9</v>
      </c>
      <c r="V543" s="18"/>
      <c r="W543" s="18">
        <v>9</v>
      </c>
    </row>
    <row r="544" spans="1:23" x14ac:dyDescent="0.35">
      <c r="A544" s="19" t="s">
        <v>18</v>
      </c>
      <c r="B544" s="12">
        <v>62</v>
      </c>
      <c r="C544" s="12"/>
      <c r="D544" s="12">
        <v>22</v>
      </c>
      <c r="E544" s="12">
        <v>22</v>
      </c>
      <c r="F544" s="12"/>
      <c r="G544" s="12">
        <v>15</v>
      </c>
      <c r="H544" s="12">
        <v>15</v>
      </c>
      <c r="I544" s="12"/>
      <c r="J544" s="12">
        <v>16</v>
      </c>
      <c r="K544" s="12">
        <v>16</v>
      </c>
      <c r="L544" s="12"/>
      <c r="M544" s="12"/>
      <c r="N544" s="12"/>
      <c r="O544" s="12"/>
      <c r="P544" s="12"/>
      <c r="Q544" s="12"/>
      <c r="R544" s="12"/>
      <c r="S544" s="12"/>
      <c r="T544" s="12"/>
      <c r="U544" s="12">
        <v>9</v>
      </c>
      <c r="V544" s="12"/>
      <c r="W544" s="12">
        <v>9</v>
      </c>
    </row>
    <row r="545" spans="1:23" x14ac:dyDescent="0.35">
      <c r="A545" s="20" t="s">
        <v>425</v>
      </c>
      <c r="B545" s="12">
        <v>62</v>
      </c>
      <c r="C545" s="12"/>
      <c r="D545" s="12">
        <v>22</v>
      </c>
      <c r="E545" s="12">
        <v>22</v>
      </c>
      <c r="F545" s="12"/>
      <c r="G545" s="12">
        <v>15</v>
      </c>
      <c r="H545" s="12">
        <v>15</v>
      </c>
      <c r="I545" s="12"/>
      <c r="J545" s="12">
        <v>16</v>
      </c>
      <c r="K545" s="12">
        <v>16</v>
      </c>
      <c r="L545" s="12"/>
      <c r="M545" s="12"/>
      <c r="N545" s="12"/>
      <c r="O545" s="12"/>
      <c r="P545" s="12"/>
      <c r="Q545" s="12"/>
      <c r="R545" s="12"/>
      <c r="S545" s="12"/>
      <c r="T545" s="12"/>
      <c r="U545" s="12">
        <v>9</v>
      </c>
      <c r="V545" s="12"/>
      <c r="W545" s="12">
        <v>9</v>
      </c>
    </row>
    <row r="546" spans="1:23" x14ac:dyDescent="0.35">
      <c r="A546" s="17" t="s">
        <v>40</v>
      </c>
      <c r="B546" s="18">
        <v>69</v>
      </c>
      <c r="C546" s="18">
        <v>21</v>
      </c>
      <c r="D546" s="18"/>
      <c r="E546" s="18">
        <v>21</v>
      </c>
      <c r="F546" s="18">
        <v>27</v>
      </c>
      <c r="G546" s="18"/>
      <c r="H546" s="18">
        <v>27</v>
      </c>
      <c r="I546" s="18">
        <v>10</v>
      </c>
      <c r="J546" s="18"/>
      <c r="K546" s="18">
        <v>10</v>
      </c>
      <c r="L546" s="18"/>
      <c r="M546" s="18"/>
      <c r="N546" s="18"/>
      <c r="O546" s="18"/>
      <c r="P546" s="18"/>
      <c r="Q546" s="18"/>
      <c r="R546" s="18"/>
      <c r="S546" s="18"/>
      <c r="T546" s="18">
        <v>11</v>
      </c>
      <c r="U546" s="18"/>
      <c r="V546" s="18"/>
      <c r="W546" s="18">
        <v>11</v>
      </c>
    </row>
    <row r="547" spans="1:23" x14ac:dyDescent="0.35">
      <c r="A547" s="19" t="s">
        <v>18</v>
      </c>
      <c r="B547" s="12">
        <v>69</v>
      </c>
      <c r="C547" s="12">
        <v>21</v>
      </c>
      <c r="D547" s="12"/>
      <c r="E547" s="12">
        <v>21</v>
      </c>
      <c r="F547" s="12">
        <v>27</v>
      </c>
      <c r="G547" s="12"/>
      <c r="H547" s="12">
        <v>27</v>
      </c>
      <c r="I547" s="12">
        <v>10</v>
      </c>
      <c r="J547" s="12"/>
      <c r="K547" s="12">
        <v>10</v>
      </c>
      <c r="L547" s="12"/>
      <c r="M547" s="12"/>
      <c r="N547" s="12"/>
      <c r="O547" s="12"/>
      <c r="P547" s="12"/>
      <c r="Q547" s="12"/>
      <c r="R547" s="12"/>
      <c r="S547" s="12"/>
      <c r="T547" s="12">
        <v>11</v>
      </c>
      <c r="U547" s="12"/>
      <c r="V547" s="12"/>
      <c r="W547" s="12">
        <v>11</v>
      </c>
    </row>
    <row r="548" spans="1:23" x14ac:dyDescent="0.35">
      <c r="A548" s="20" t="s">
        <v>429</v>
      </c>
      <c r="B548" s="12">
        <v>69</v>
      </c>
      <c r="C548" s="12">
        <v>21</v>
      </c>
      <c r="D548" s="12"/>
      <c r="E548" s="12">
        <v>21</v>
      </c>
      <c r="F548" s="12">
        <v>27</v>
      </c>
      <c r="G548" s="12"/>
      <c r="H548" s="12">
        <v>27</v>
      </c>
      <c r="I548" s="12">
        <v>10</v>
      </c>
      <c r="J548" s="12"/>
      <c r="K548" s="12">
        <v>10</v>
      </c>
      <c r="L548" s="12"/>
      <c r="M548" s="12"/>
      <c r="N548" s="12"/>
      <c r="O548" s="12"/>
      <c r="P548" s="12"/>
      <c r="Q548" s="12"/>
      <c r="R548" s="12"/>
      <c r="S548" s="12"/>
      <c r="T548" s="12">
        <v>11</v>
      </c>
      <c r="U548" s="12"/>
      <c r="V548" s="12"/>
      <c r="W548" s="12">
        <v>11</v>
      </c>
    </row>
    <row r="549" spans="1:23" x14ac:dyDescent="0.35">
      <c r="A549" s="17" t="s">
        <v>41</v>
      </c>
      <c r="B549" s="18">
        <v>38</v>
      </c>
      <c r="C549" s="18">
        <v>12</v>
      </c>
      <c r="D549" s="18"/>
      <c r="E549" s="18">
        <v>12</v>
      </c>
      <c r="F549" s="18">
        <v>11</v>
      </c>
      <c r="G549" s="18"/>
      <c r="H549" s="18">
        <v>11</v>
      </c>
      <c r="I549" s="18">
        <v>9</v>
      </c>
      <c r="J549" s="18"/>
      <c r="K549" s="18">
        <v>9</v>
      </c>
      <c r="L549" s="18"/>
      <c r="M549" s="18"/>
      <c r="N549" s="18"/>
      <c r="O549" s="18"/>
      <c r="P549" s="18"/>
      <c r="Q549" s="18"/>
      <c r="R549" s="18"/>
      <c r="S549" s="18"/>
      <c r="T549" s="18">
        <v>6</v>
      </c>
      <c r="U549" s="18"/>
      <c r="V549" s="18"/>
      <c r="W549" s="18">
        <v>6</v>
      </c>
    </row>
    <row r="550" spans="1:23" x14ac:dyDescent="0.35">
      <c r="A550" s="19" t="s">
        <v>18</v>
      </c>
      <c r="B550" s="12">
        <v>38</v>
      </c>
      <c r="C550" s="12">
        <v>12</v>
      </c>
      <c r="D550" s="12"/>
      <c r="E550" s="12">
        <v>12</v>
      </c>
      <c r="F550" s="12">
        <v>11</v>
      </c>
      <c r="G550" s="12"/>
      <c r="H550" s="12">
        <v>11</v>
      </c>
      <c r="I550" s="12">
        <v>9</v>
      </c>
      <c r="J550" s="12"/>
      <c r="K550" s="12">
        <v>9</v>
      </c>
      <c r="L550" s="12"/>
      <c r="M550" s="12"/>
      <c r="N550" s="12"/>
      <c r="O550" s="12"/>
      <c r="P550" s="12"/>
      <c r="Q550" s="12"/>
      <c r="R550" s="12"/>
      <c r="S550" s="12"/>
      <c r="T550" s="12">
        <v>6</v>
      </c>
      <c r="U550" s="12"/>
      <c r="V550" s="12"/>
      <c r="W550" s="12">
        <v>6</v>
      </c>
    </row>
    <row r="551" spans="1:23" x14ac:dyDescent="0.35">
      <c r="A551" s="20" t="s">
        <v>438</v>
      </c>
      <c r="B551" s="12">
        <v>38</v>
      </c>
      <c r="C551" s="12">
        <v>12</v>
      </c>
      <c r="D551" s="12"/>
      <c r="E551" s="12">
        <v>12</v>
      </c>
      <c r="F551" s="12">
        <v>11</v>
      </c>
      <c r="G551" s="12"/>
      <c r="H551" s="12">
        <v>11</v>
      </c>
      <c r="I551" s="12">
        <v>9</v>
      </c>
      <c r="J551" s="12"/>
      <c r="K551" s="12">
        <v>9</v>
      </c>
      <c r="L551" s="12"/>
      <c r="M551" s="12"/>
      <c r="N551" s="12"/>
      <c r="O551" s="12"/>
      <c r="P551" s="12"/>
      <c r="Q551" s="12"/>
      <c r="R551" s="12"/>
      <c r="S551" s="12"/>
      <c r="T551" s="12">
        <v>6</v>
      </c>
      <c r="U551" s="12"/>
      <c r="V551" s="12"/>
      <c r="W551" s="12">
        <v>6</v>
      </c>
    </row>
    <row r="552" spans="1:23" x14ac:dyDescent="0.35">
      <c r="A552" s="17" t="s">
        <v>42</v>
      </c>
      <c r="B552" s="18">
        <v>14</v>
      </c>
      <c r="C552" s="18"/>
      <c r="D552" s="18">
        <v>7</v>
      </c>
      <c r="E552" s="18">
        <v>7</v>
      </c>
      <c r="F552" s="18"/>
      <c r="G552" s="18">
        <v>5</v>
      </c>
      <c r="H552" s="18">
        <v>5</v>
      </c>
      <c r="I552" s="18"/>
      <c r="J552" s="18">
        <v>2</v>
      </c>
      <c r="K552" s="18">
        <v>2</v>
      </c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</row>
    <row r="553" spans="1:23" x14ac:dyDescent="0.35">
      <c r="A553" s="19" t="s">
        <v>18</v>
      </c>
      <c r="B553" s="12">
        <v>14</v>
      </c>
      <c r="C553" s="12"/>
      <c r="D553" s="12">
        <v>7</v>
      </c>
      <c r="E553" s="12">
        <v>7</v>
      </c>
      <c r="F553" s="12"/>
      <c r="G553" s="12">
        <v>5</v>
      </c>
      <c r="H553" s="12">
        <v>5</v>
      </c>
      <c r="I553" s="12"/>
      <c r="J553" s="12">
        <v>2</v>
      </c>
      <c r="K553" s="12">
        <v>2</v>
      </c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</row>
    <row r="554" spans="1:23" ht="15" thickBot="1" x14ac:dyDescent="0.4">
      <c r="A554" s="20" t="s">
        <v>104</v>
      </c>
      <c r="B554" s="12">
        <v>14</v>
      </c>
      <c r="C554" s="12"/>
      <c r="D554" s="12">
        <v>7</v>
      </c>
      <c r="E554" s="12">
        <v>7</v>
      </c>
      <c r="F554" s="12"/>
      <c r="G554" s="12">
        <v>5</v>
      </c>
      <c r="H554" s="12">
        <v>5</v>
      </c>
      <c r="I554" s="12"/>
      <c r="J554" s="12">
        <v>2</v>
      </c>
      <c r="K554" s="12">
        <v>2</v>
      </c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</row>
    <row r="555" spans="1:23" ht="15" thickTop="1" x14ac:dyDescent="0.35">
      <c r="A555" s="14" t="s">
        <v>11</v>
      </c>
      <c r="B555" s="15">
        <v>40109.5</v>
      </c>
      <c r="C555" s="15">
        <v>13775</v>
      </c>
      <c r="D555" s="15">
        <v>1426</v>
      </c>
      <c r="E555" s="15">
        <v>15201</v>
      </c>
      <c r="F555" s="15">
        <v>8614.5</v>
      </c>
      <c r="G555" s="15">
        <v>873</v>
      </c>
      <c r="H555" s="15">
        <v>9487.5</v>
      </c>
      <c r="I555" s="15">
        <v>5821.5</v>
      </c>
      <c r="J555" s="15">
        <v>751</v>
      </c>
      <c r="K555" s="15">
        <v>6572.5</v>
      </c>
      <c r="L555" s="15">
        <v>1528</v>
      </c>
      <c r="M555" s="15">
        <v>89</v>
      </c>
      <c r="N555" s="15">
        <v>1617</v>
      </c>
      <c r="O555" s="15">
        <v>631</v>
      </c>
      <c r="P555" s="15">
        <v>18</v>
      </c>
      <c r="Q555" s="15">
        <v>649</v>
      </c>
      <c r="R555" s="15">
        <v>391</v>
      </c>
      <c r="S555" s="15">
        <v>391</v>
      </c>
      <c r="T555" s="15">
        <v>5786.5</v>
      </c>
      <c r="U555" s="15">
        <v>404</v>
      </c>
      <c r="V555" s="15">
        <v>1</v>
      </c>
      <c r="W555" s="15">
        <v>6191.5</v>
      </c>
    </row>
  </sheetData>
  <mergeCells count="9">
    <mergeCell ref="H1:H3"/>
    <mergeCell ref="A1:A3"/>
    <mergeCell ref="V2:V3"/>
    <mergeCell ref="W1:W3"/>
    <mergeCell ref="E1:E3"/>
    <mergeCell ref="B2:B3"/>
    <mergeCell ref="S1:S3"/>
    <mergeCell ref="N1:N3"/>
    <mergeCell ref="K1:K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568"/>
  <sheetViews>
    <sheetView workbookViewId="0">
      <selection sqref="A1:A4"/>
    </sheetView>
  </sheetViews>
  <sheetFormatPr defaultRowHeight="14.5" x14ac:dyDescent="0.35"/>
  <cols>
    <col min="1" max="1" width="45.6328125" customWidth="1"/>
    <col min="2" max="2" width="13.36328125" customWidth="1"/>
    <col min="21" max="21" width="7" customWidth="1"/>
  </cols>
  <sheetData>
    <row r="1" spans="1:22" ht="15" customHeight="1" x14ac:dyDescent="0.35">
      <c r="A1" s="160" t="s">
        <v>494</v>
      </c>
      <c r="B1" s="24"/>
      <c r="C1" s="24"/>
      <c r="D1" s="24"/>
      <c r="E1" s="165" t="s">
        <v>456</v>
      </c>
      <c r="F1" s="24"/>
      <c r="G1" s="24"/>
      <c r="H1" s="163" t="s">
        <v>489</v>
      </c>
      <c r="I1" s="24"/>
      <c r="J1" s="24"/>
      <c r="K1" s="163" t="s">
        <v>458</v>
      </c>
      <c r="L1" s="24"/>
      <c r="M1" s="24"/>
      <c r="N1" s="163" t="s">
        <v>459</v>
      </c>
      <c r="O1" s="24"/>
      <c r="P1" s="24"/>
      <c r="Q1" s="24"/>
      <c r="R1" s="24"/>
      <c r="S1" s="163" t="s">
        <v>490</v>
      </c>
      <c r="T1" s="24"/>
      <c r="U1" s="24"/>
      <c r="V1" s="163" t="s">
        <v>492</v>
      </c>
    </row>
    <row r="2" spans="1:22" ht="24.75" customHeight="1" x14ac:dyDescent="0.35">
      <c r="A2" s="161"/>
      <c r="B2" s="26" t="s">
        <v>488</v>
      </c>
      <c r="C2" s="25" t="s">
        <v>455</v>
      </c>
      <c r="D2" s="25"/>
      <c r="E2" s="165"/>
      <c r="F2" s="25" t="s">
        <v>463</v>
      </c>
      <c r="G2" s="25"/>
      <c r="H2" s="163"/>
      <c r="I2" s="25" t="s">
        <v>464</v>
      </c>
      <c r="J2" s="25"/>
      <c r="K2" s="163"/>
      <c r="L2" s="25" t="s">
        <v>465</v>
      </c>
      <c r="M2" s="25"/>
      <c r="N2" s="163"/>
      <c r="O2" s="25" t="s">
        <v>466</v>
      </c>
      <c r="P2" s="25"/>
      <c r="Q2" s="25" t="s">
        <v>460</v>
      </c>
      <c r="R2" s="25" t="s">
        <v>491</v>
      </c>
      <c r="S2" s="163"/>
      <c r="T2" s="25" t="s">
        <v>467</v>
      </c>
      <c r="U2" s="25"/>
      <c r="V2" s="163"/>
    </row>
    <row r="3" spans="1:22" x14ac:dyDescent="0.35">
      <c r="A3" s="162"/>
      <c r="B3" s="27"/>
      <c r="C3" s="27" t="s">
        <v>470</v>
      </c>
      <c r="D3" s="27" t="s">
        <v>471</v>
      </c>
      <c r="E3" s="166"/>
      <c r="F3" s="27" t="s">
        <v>470</v>
      </c>
      <c r="G3" s="27" t="s">
        <v>471</v>
      </c>
      <c r="H3" s="164"/>
      <c r="I3" s="27" t="s">
        <v>470</v>
      </c>
      <c r="J3" s="27" t="s">
        <v>471</v>
      </c>
      <c r="K3" s="164"/>
      <c r="L3" s="27" t="s">
        <v>470</v>
      </c>
      <c r="M3" s="27" t="s">
        <v>471</v>
      </c>
      <c r="N3" s="164"/>
      <c r="O3" s="27" t="s">
        <v>470</v>
      </c>
      <c r="P3" s="27" t="s">
        <v>471</v>
      </c>
      <c r="Q3" s="25"/>
      <c r="R3" s="27" t="s">
        <v>470</v>
      </c>
      <c r="S3" s="164"/>
      <c r="T3" s="27" t="s">
        <v>470</v>
      </c>
      <c r="U3" s="27" t="s">
        <v>471</v>
      </c>
      <c r="V3" s="164"/>
    </row>
    <row r="4" spans="1:22" x14ac:dyDescent="0.35">
      <c r="A4" s="28" t="s">
        <v>4</v>
      </c>
      <c r="B4" s="29">
        <v>24765.5</v>
      </c>
      <c r="C4" s="29">
        <v>8773.5</v>
      </c>
      <c r="D4" s="29">
        <v>687</v>
      </c>
      <c r="E4" s="29">
        <v>9460.5</v>
      </c>
      <c r="F4" s="29">
        <v>5597.5</v>
      </c>
      <c r="G4" s="29">
        <v>294</v>
      </c>
      <c r="H4" s="29">
        <v>5891.5</v>
      </c>
      <c r="I4" s="29">
        <v>5252.5</v>
      </c>
      <c r="J4" s="29">
        <v>396</v>
      </c>
      <c r="K4" s="29">
        <v>5648.5</v>
      </c>
      <c r="L4" s="29">
        <v>980</v>
      </c>
      <c r="M4" s="29">
        <v>157</v>
      </c>
      <c r="N4" s="29">
        <v>1137</v>
      </c>
      <c r="O4" s="29"/>
      <c r="P4" s="29"/>
      <c r="Q4" s="29"/>
      <c r="R4" s="29"/>
      <c r="S4" s="29"/>
      <c r="T4" s="29">
        <v>2468</v>
      </c>
      <c r="U4" s="29">
        <v>160</v>
      </c>
      <c r="V4" s="29">
        <v>2628</v>
      </c>
    </row>
    <row r="5" spans="1:22" x14ac:dyDescent="0.35">
      <c r="A5" s="30" t="s">
        <v>3</v>
      </c>
      <c r="B5" s="31">
        <v>270</v>
      </c>
      <c r="C5" s="31">
        <v>83</v>
      </c>
      <c r="D5" s="31">
        <v>10</v>
      </c>
      <c r="E5" s="31">
        <v>93</v>
      </c>
      <c r="F5" s="31">
        <v>75</v>
      </c>
      <c r="G5" s="31">
        <v>5</v>
      </c>
      <c r="H5" s="31">
        <v>80</v>
      </c>
      <c r="I5" s="31">
        <v>75</v>
      </c>
      <c r="J5" s="31">
        <v>6</v>
      </c>
      <c r="K5" s="31">
        <v>81</v>
      </c>
      <c r="L5" s="31"/>
      <c r="M5" s="31"/>
      <c r="N5" s="31"/>
      <c r="O5" s="31"/>
      <c r="P5" s="31"/>
      <c r="Q5" s="31"/>
      <c r="R5" s="31"/>
      <c r="S5" s="31"/>
      <c r="T5" s="31">
        <v>13</v>
      </c>
      <c r="U5" s="31">
        <v>3</v>
      </c>
      <c r="V5" s="31">
        <v>16</v>
      </c>
    </row>
    <row r="6" spans="1:22" x14ac:dyDescent="0.35">
      <c r="A6" s="32" t="s">
        <v>13</v>
      </c>
      <c r="B6" s="33">
        <v>270</v>
      </c>
      <c r="C6" s="33">
        <v>83</v>
      </c>
      <c r="D6" s="33">
        <v>10</v>
      </c>
      <c r="E6" s="33">
        <v>93</v>
      </c>
      <c r="F6" s="33">
        <v>75</v>
      </c>
      <c r="G6" s="33">
        <v>5</v>
      </c>
      <c r="H6" s="33">
        <v>80</v>
      </c>
      <c r="I6" s="33">
        <v>75</v>
      </c>
      <c r="J6" s="33">
        <v>6</v>
      </c>
      <c r="K6" s="33">
        <v>81</v>
      </c>
      <c r="L6" s="33"/>
      <c r="M6" s="33"/>
      <c r="N6" s="33"/>
      <c r="O6" s="33"/>
      <c r="P6" s="33"/>
      <c r="Q6" s="33"/>
      <c r="R6" s="33"/>
      <c r="S6" s="33"/>
      <c r="T6" s="33">
        <v>13</v>
      </c>
      <c r="U6" s="33">
        <v>3</v>
      </c>
      <c r="V6" s="33">
        <v>16</v>
      </c>
    </row>
    <row r="7" spans="1:22" x14ac:dyDescent="0.35">
      <c r="A7" s="34" t="s">
        <v>47</v>
      </c>
      <c r="B7" s="33">
        <v>44</v>
      </c>
      <c r="C7" s="33">
        <v>14</v>
      </c>
      <c r="D7" s="33">
        <v>2</v>
      </c>
      <c r="E7" s="33">
        <v>16</v>
      </c>
      <c r="F7" s="33">
        <v>15</v>
      </c>
      <c r="G7" s="33"/>
      <c r="H7" s="33">
        <v>15</v>
      </c>
      <c r="I7" s="33">
        <v>9</v>
      </c>
      <c r="J7" s="33"/>
      <c r="K7" s="33">
        <v>9</v>
      </c>
      <c r="L7" s="33"/>
      <c r="M7" s="33"/>
      <c r="N7" s="33"/>
      <c r="O7" s="33"/>
      <c r="P7" s="33"/>
      <c r="Q7" s="33"/>
      <c r="R7" s="33"/>
      <c r="S7" s="33"/>
      <c r="T7" s="33">
        <v>4</v>
      </c>
      <c r="U7" s="33"/>
      <c r="V7" s="33">
        <v>4</v>
      </c>
    </row>
    <row r="8" spans="1:22" x14ac:dyDescent="0.35">
      <c r="A8" s="34" t="s">
        <v>48</v>
      </c>
      <c r="B8" s="33">
        <v>226</v>
      </c>
      <c r="C8" s="33">
        <v>69</v>
      </c>
      <c r="D8" s="33">
        <v>8</v>
      </c>
      <c r="E8" s="33">
        <v>77</v>
      </c>
      <c r="F8" s="33">
        <v>60</v>
      </c>
      <c r="G8" s="33">
        <v>5</v>
      </c>
      <c r="H8" s="33">
        <v>65</v>
      </c>
      <c r="I8" s="33">
        <v>66</v>
      </c>
      <c r="J8" s="33">
        <v>6</v>
      </c>
      <c r="K8" s="33">
        <v>72</v>
      </c>
      <c r="L8" s="33"/>
      <c r="M8" s="33"/>
      <c r="N8" s="33"/>
      <c r="O8" s="33"/>
      <c r="P8" s="33"/>
      <c r="Q8" s="33"/>
      <c r="R8" s="33"/>
      <c r="S8" s="33"/>
      <c r="T8" s="33">
        <v>9</v>
      </c>
      <c r="U8" s="33">
        <v>3</v>
      </c>
      <c r="V8" s="33">
        <v>12</v>
      </c>
    </row>
    <row r="9" spans="1:22" x14ac:dyDescent="0.35">
      <c r="A9" s="30" t="s">
        <v>22</v>
      </c>
      <c r="B9" s="31">
        <v>103</v>
      </c>
      <c r="C9" s="31">
        <v>28</v>
      </c>
      <c r="D9" s="31"/>
      <c r="E9" s="31">
        <v>28</v>
      </c>
      <c r="F9" s="31">
        <v>26</v>
      </c>
      <c r="G9" s="31"/>
      <c r="H9" s="31">
        <v>26</v>
      </c>
      <c r="I9" s="31">
        <v>20</v>
      </c>
      <c r="J9" s="31"/>
      <c r="K9" s="31">
        <v>20</v>
      </c>
      <c r="L9" s="31">
        <v>11</v>
      </c>
      <c r="M9" s="31"/>
      <c r="N9" s="31">
        <v>11</v>
      </c>
      <c r="O9" s="31"/>
      <c r="P9" s="31"/>
      <c r="Q9" s="31"/>
      <c r="R9" s="31"/>
      <c r="S9" s="31"/>
      <c r="T9" s="31">
        <v>18</v>
      </c>
      <c r="U9" s="31"/>
      <c r="V9" s="31">
        <v>18</v>
      </c>
    </row>
    <row r="10" spans="1:22" x14ac:dyDescent="0.35">
      <c r="A10" s="32" t="s">
        <v>13</v>
      </c>
      <c r="B10" s="33">
        <v>103</v>
      </c>
      <c r="C10" s="33">
        <v>28</v>
      </c>
      <c r="D10" s="33"/>
      <c r="E10" s="33">
        <v>28</v>
      </c>
      <c r="F10" s="33">
        <v>26</v>
      </c>
      <c r="G10" s="33"/>
      <c r="H10" s="33">
        <v>26</v>
      </c>
      <c r="I10" s="33">
        <v>20</v>
      </c>
      <c r="J10" s="33"/>
      <c r="K10" s="33">
        <v>20</v>
      </c>
      <c r="L10" s="33">
        <v>11</v>
      </c>
      <c r="M10" s="33"/>
      <c r="N10" s="33">
        <v>11</v>
      </c>
      <c r="O10" s="33"/>
      <c r="P10" s="33"/>
      <c r="Q10" s="33"/>
      <c r="R10" s="33"/>
      <c r="S10" s="33"/>
      <c r="T10" s="33">
        <v>18</v>
      </c>
      <c r="U10" s="33"/>
      <c r="V10" s="33">
        <v>18</v>
      </c>
    </row>
    <row r="11" spans="1:22" x14ac:dyDescent="0.35">
      <c r="A11" s="34" t="s">
        <v>55</v>
      </c>
      <c r="B11" s="33">
        <v>18</v>
      </c>
      <c r="C11" s="33">
        <v>5</v>
      </c>
      <c r="D11" s="33"/>
      <c r="E11" s="33">
        <v>5</v>
      </c>
      <c r="F11" s="33">
        <v>5</v>
      </c>
      <c r="G11" s="33"/>
      <c r="H11" s="33">
        <v>5</v>
      </c>
      <c r="I11" s="33">
        <v>5</v>
      </c>
      <c r="J11" s="33"/>
      <c r="K11" s="33">
        <v>5</v>
      </c>
      <c r="L11" s="33"/>
      <c r="M11" s="33"/>
      <c r="N11" s="33"/>
      <c r="O11" s="33"/>
      <c r="P11" s="33"/>
      <c r="Q11" s="33"/>
      <c r="R11" s="33"/>
      <c r="S11" s="33"/>
      <c r="T11" s="33">
        <v>3</v>
      </c>
      <c r="U11" s="33"/>
      <c r="V11" s="33">
        <v>3</v>
      </c>
    </row>
    <row r="12" spans="1:22" x14ac:dyDescent="0.35">
      <c r="A12" s="34" t="s">
        <v>56</v>
      </c>
      <c r="B12" s="33">
        <v>39</v>
      </c>
      <c r="C12" s="33">
        <v>11</v>
      </c>
      <c r="D12" s="33"/>
      <c r="E12" s="33">
        <v>11</v>
      </c>
      <c r="F12" s="33">
        <v>8</v>
      </c>
      <c r="G12" s="33"/>
      <c r="H12" s="33">
        <v>8</v>
      </c>
      <c r="I12" s="33">
        <v>4</v>
      </c>
      <c r="J12" s="33"/>
      <c r="K12" s="33">
        <v>4</v>
      </c>
      <c r="L12" s="33">
        <v>9</v>
      </c>
      <c r="M12" s="33"/>
      <c r="N12" s="33">
        <v>9</v>
      </c>
      <c r="O12" s="33"/>
      <c r="P12" s="33"/>
      <c r="Q12" s="33"/>
      <c r="R12" s="33"/>
      <c r="S12" s="33"/>
      <c r="T12" s="33">
        <v>7</v>
      </c>
      <c r="U12" s="33"/>
      <c r="V12" s="33">
        <v>7</v>
      </c>
    </row>
    <row r="13" spans="1:22" x14ac:dyDescent="0.35">
      <c r="A13" s="34" t="s">
        <v>57</v>
      </c>
      <c r="B13" s="33">
        <v>37</v>
      </c>
      <c r="C13" s="33">
        <v>11</v>
      </c>
      <c r="D13" s="33"/>
      <c r="E13" s="33">
        <v>11</v>
      </c>
      <c r="F13" s="33">
        <v>11</v>
      </c>
      <c r="G13" s="33"/>
      <c r="H13" s="33">
        <v>11</v>
      </c>
      <c r="I13" s="33">
        <v>10</v>
      </c>
      <c r="J13" s="33"/>
      <c r="K13" s="33">
        <v>10</v>
      </c>
      <c r="L13" s="33"/>
      <c r="M13" s="33"/>
      <c r="N13" s="33"/>
      <c r="O13" s="33"/>
      <c r="P13" s="33"/>
      <c r="Q13" s="33"/>
      <c r="R13" s="33"/>
      <c r="S13" s="33"/>
      <c r="T13" s="33">
        <v>5</v>
      </c>
      <c r="U13" s="33"/>
      <c r="V13" s="33">
        <v>5</v>
      </c>
    </row>
    <row r="14" spans="1:22" x14ac:dyDescent="0.35">
      <c r="A14" s="34" t="s">
        <v>58</v>
      </c>
      <c r="B14" s="33">
        <v>9</v>
      </c>
      <c r="C14" s="33">
        <v>1</v>
      </c>
      <c r="D14" s="33"/>
      <c r="E14" s="33">
        <v>1</v>
      </c>
      <c r="F14" s="33">
        <v>2</v>
      </c>
      <c r="G14" s="33"/>
      <c r="H14" s="33">
        <v>2</v>
      </c>
      <c r="I14" s="33">
        <v>1</v>
      </c>
      <c r="J14" s="33"/>
      <c r="K14" s="33">
        <v>1</v>
      </c>
      <c r="L14" s="33">
        <v>2</v>
      </c>
      <c r="M14" s="33"/>
      <c r="N14" s="33">
        <v>2</v>
      </c>
      <c r="O14" s="33"/>
      <c r="P14" s="33"/>
      <c r="Q14" s="33"/>
      <c r="R14" s="33"/>
      <c r="S14" s="33"/>
      <c r="T14" s="33">
        <v>3</v>
      </c>
      <c r="U14" s="33"/>
      <c r="V14" s="33">
        <v>3</v>
      </c>
    </row>
    <row r="15" spans="1:22" x14ac:dyDescent="0.35">
      <c r="A15" s="30" t="s">
        <v>23</v>
      </c>
      <c r="B15" s="31">
        <v>352</v>
      </c>
      <c r="C15" s="31">
        <v>93</v>
      </c>
      <c r="D15" s="31">
        <v>5</v>
      </c>
      <c r="E15" s="31">
        <v>98</v>
      </c>
      <c r="F15" s="31">
        <v>92</v>
      </c>
      <c r="G15" s="31">
        <v>2</v>
      </c>
      <c r="H15" s="31">
        <v>94</v>
      </c>
      <c r="I15" s="31">
        <v>102</v>
      </c>
      <c r="J15" s="31">
        <v>1</v>
      </c>
      <c r="K15" s="31">
        <v>103</v>
      </c>
      <c r="L15" s="31"/>
      <c r="M15" s="31"/>
      <c r="N15" s="31"/>
      <c r="O15" s="31"/>
      <c r="P15" s="31"/>
      <c r="Q15" s="31"/>
      <c r="R15" s="31"/>
      <c r="S15" s="31"/>
      <c r="T15" s="31">
        <v>56</v>
      </c>
      <c r="U15" s="31">
        <v>1</v>
      </c>
      <c r="V15" s="31">
        <v>57</v>
      </c>
    </row>
    <row r="16" spans="1:22" x14ac:dyDescent="0.35">
      <c r="A16" s="32" t="s">
        <v>13</v>
      </c>
      <c r="B16" s="33">
        <v>352</v>
      </c>
      <c r="C16" s="33">
        <v>93</v>
      </c>
      <c r="D16" s="33">
        <v>5</v>
      </c>
      <c r="E16" s="33">
        <v>98</v>
      </c>
      <c r="F16" s="33">
        <v>92</v>
      </c>
      <c r="G16" s="33">
        <v>2</v>
      </c>
      <c r="H16" s="33">
        <v>94</v>
      </c>
      <c r="I16" s="33">
        <v>102</v>
      </c>
      <c r="J16" s="33">
        <v>1</v>
      </c>
      <c r="K16" s="33">
        <v>103</v>
      </c>
      <c r="L16" s="33"/>
      <c r="M16" s="33"/>
      <c r="N16" s="33"/>
      <c r="O16" s="33"/>
      <c r="P16" s="33"/>
      <c r="Q16" s="33"/>
      <c r="R16" s="33"/>
      <c r="S16" s="33"/>
      <c r="T16" s="33">
        <v>56</v>
      </c>
      <c r="U16" s="33">
        <v>1</v>
      </c>
      <c r="V16" s="33">
        <v>57</v>
      </c>
    </row>
    <row r="17" spans="1:22" x14ac:dyDescent="0.35">
      <c r="A17" s="34" t="s">
        <v>67</v>
      </c>
      <c r="B17" s="33">
        <v>118</v>
      </c>
      <c r="C17" s="33">
        <v>32</v>
      </c>
      <c r="D17" s="33">
        <v>1</v>
      </c>
      <c r="E17" s="33">
        <v>33</v>
      </c>
      <c r="F17" s="33">
        <v>34</v>
      </c>
      <c r="G17" s="33"/>
      <c r="H17" s="33">
        <v>34</v>
      </c>
      <c r="I17" s="33">
        <v>33</v>
      </c>
      <c r="J17" s="33"/>
      <c r="K17" s="33">
        <v>33</v>
      </c>
      <c r="L17" s="33"/>
      <c r="M17" s="33"/>
      <c r="N17" s="33"/>
      <c r="O17" s="33"/>
      <c r="P17" s="33"/>
      <c r="Q17" s="33"/>
      <c r="R17" s="33"/>
      <c r="S17" s="33"/>
      <c r="T17" s="33">
        <v>18</v>
      </c>
      <c r="U17" s="33"/>
      <c r="V17" s="33">
        <v>18</v>
      </c>
    </row>
    <row r="18" spans="1:22" x14ac:dyDescent="0.35">
      <c r="A18" s="34" t="s">
        <v>68</v>
      </c>
      <c r="B18" s="33">
        <v>25</v>
      </c>
      <c r="C18" s="33">
        <v>6</v>
      </c>
      <c r="D18" s="33">
        <v>1</v>
      </c>
      <c r="E18" s="33">
        <v>7</v>
      </c>
      <c r="F18" s="33">
        <v>5</v>
      </c>
      <c r="G18" s="33"/>
      <c r="H18" s="33">
        <v>5</v>
      </c>
      <c r="I18" s="33">
        <v>7</v>
      </c>
      <c r="J18" s="33">
        <v>1</v>
      </c>
      <c r="K18" s="33">
        <v>8</v>
      </c>
      <c r="L18" s="33"/>
      <c r="M18" s="33"/>
      <c r="N18" s="33"/>
      <c r="O18" s="33"/>
      <c r="P18" s="33"/>
      <c r="Q18" s="33"/>
      <c r="R18" s="33"/>
      <c r="S18" s="33"/>
      <c r="T18" s="33">
        <v>4</v>
      </c>
      <c r="U18" s="33">
        <v>1</v>
      </c>
      <c r="V18" s="33">
        <v>5</v>
      </c>
    </row>
    <row r="19" spans="1:22" x14ac:dyDescent="0.35">
      <c r="A19" s="34" t="s">
        <v>69</v>
      </c>
      <c r="B19" s="33">
        <v>28</v>
      </c>
      <c r="C19" s="33">
        <v>7</v>
      </c>
      <c r="D19" s="33">
        <v>1</v>
      </c>
      <c r="E19" s="33">
        <v>8</v>
      </c>
      <c r="F19" s="33">
        <v>9</v>
      </c>
      <c r="G19" s="33">
        <v>1</v>
      </c>
      <c r="H19" s="33">
        <v>10</v>
      </c>
      <c r="I19" s="33">
        <v>5</v>
      </c>
      <c r="J19" s="33"/>
      <c r="K19" s="33">
        <v>5</v>
      </c>
      <c r="L19" s="33"/>
      <c r="M19" s="33"/>
      <c r="N19" s="33"/>
      <c r="O19" s="33"/>
      <c r="P19" s="33"/>
      <c r="Q19" s="33"/>
      <c r="R19" s="33"/>
      <c r="S19" s="33"/>
      <c r="T19" s="33">
        <v>5</v>
      </c>
      <c r="U19" s="33"/>
      <c r="V19" s="33">
        <v>5</v>
      </c>
    </row>
    <row r="20" spans="1:22" x14ac:dyDescent="0.35">
      <c r="A20" s="34" t="s">
        <v>70</v>
      </c>
      <c r="B20" s="33">
        <v>109</v>
      </c>
      <c r="C20" s="33">
        <v>26</v>
      </c>
      <c r="D20" s="33">
        <v>2</v>
      </c>
      <c r="E20" s="33">
        <v>28</v>
      </c>
      <c r="F20" s="33">
        <v>27</v>
      </c>
      <c r="G20" s="33">
        <v>1</v>
      </c>
      <c r="H20" s="33">
        <v>28</v>
      </c>
      <c r="I20" s="33">
        <v>32</v>
      </c>
      <c r="J20" s="33"/>
      <c r="K20" s="33">
        <v>32</v>
      </c>
      <c r="L20" s="33"/>
      <c r="M20" s="33"/>
      <c r="N20" s="33"/>
      <c r="O20" s="33"/>
      <c r="P20" s="33"/>
      <c r="Q20" s="33"/>
      <c r="R20" s="33"/>
      <c r="S20" s="33"/>
      <c r="T20" s="33">
        <v>21</v>
      </c>
      <c r="U20" s="33"/>
      <c r="V20" s="33">
        <v>21</v>
      </c>
    </row>
    <row r="21" spans="1:22" x14ac:dyDescent="0.35">
      <c r="A21" s="34" t="s">
        <v>71</v>
      </c>
      <c r="B21" s="33">
        <v>72</v>
      </c>
      <c r="C21" s="33">
        <v>22</v>
      </c>
      <c r="D21" s="33"/>
      <c r="E21" s="33">
        <v>22</v>
      </c>
      <c r="F21" s="33">
        <v>17</v>
      </c>
      <c r="G21" s="33"/>
      <c r="H21" s="33">
        <v>17</v>
      </c>
      <c r="I21" s="33">
        <v>25</v>
      </c>
      <c r="J21" s="33"/>
      <c r="K21" s="33">
        <v>25</v>
      </c>
      <c r="L21" s="33"/>
      <c r="M21" s="33"/>
      <c r="N21" s="33"/>
      <c r="O21" s="33"/>
      <c r="P21" s="33"/>
      <c r="Q21" s="33"/>
      <c r="R21" s="33"/>
      <c r="S21" s="33"/>
      <c r="T21" s="33">
        <v>8</v>
      </c>
      <c r="U21" s="33"/>
      <c r="V21" s="33">
        <v>8</v>
      </c>
    </row>
    <row r="22" spans="1:22" x14ac:dyDescent="0.35">
      <c r="A22" s="30" t="s">
        <v>24</v>
      </c>
      <c r="B22" s="31">
        <v>1949</v>
      </c>
      <c r="C22" s="31">
        <v>752</v>
      </c>
      <c r="D22" s="31"/>
      <c r="E22" s="31">
        <v>752</v>
      </c>
      <c r="F22" s="31">
        <v>487</v>
      </c>
      <c r="G22" s="31"/>
      <c r="H22" s="31">
        <v>487</v>
      </c>
      <c r="I22" s="31">
        <v>485</v>
      </c>
      <c r="J22" s="31"/>
      <c r="K22" s="31">
        <v>485</v>
      </c>
      <c r="L22" s="31"/>
      <c r="M22" s="31"/>
      <c r="N22" s="31"/>
      <c r="O22" s="31"/>
      <c r="P22" s="31"/>
      <c r="Q22" s="31"/>
      <c r="R22" s="31"/>
      <c r="S22" s="31"/>
      <c r="T22" s="31">
        <v>225</v>
      </c>
      <c r="U22" s="31"/>
      <c r="V22" s="31">
        <v>225</v>
      </c>
    </row>
    <row r="23" spans="1:22" x14ac:dyDescent="0.35">
      <c r="A23" s="32" t="s">
        <v>13</v>
      </c>
      <c r="B23" s="33">
        <v>1409</v>
      </c>
      <c r="C23" s="33">
        <v>511</v>
      </c>
      <c r="D23" s="33"/>
      <c r="E23" s="33">
        <v>511</v>
      </c>
      <c r="F23" s="33">
        <v>381</v>
      </c>
      <c r="G23" s="33"/>
      <c r="H23" s="33">
        <v>381</v>
      </c>
      <c r="I23" s="33">
        <v>374</v>
      </c>
      <c r="J23" s="33"/>
      <c r="K23" s="33">
        <v>374</v>
      </c>
      <c r="L23" s="33"/>
      <c r="M23" s="33"/>
      <c r="N23" s="33"/>
      <c r="O23" s="33"/>
      <c r="P23" s="33"/>
      <c r="Q23" s="33"/>
      <c r="R23" s="33"/>
      <c r="S23" s="33"/>
      <c r="T23" s="33">
        <v>143</v>
      </c>
      <c r="U23" s="33"/>
      <c r="V23" s="33">
        <v>143</v>
      </c>
    </row>
    <row r="24" spans="1:22" x14ac:dyDescent="0.35">
      <c r="A24" s="34" t="s">
        <v>77</v>
      </c>
      <c r="B24" s="33">
        <v>239</v>
      </c>
      <c r="C24" s="33">
        <v>84</v>
      </c>
      <c r="D24" s="33"/>
      <c r="E24" s="33">
        <v>84</v>
      </c>
      <c r="F24" s="33">
        <v>68</v>
      </c>
      <c r="G24" s="33"/>
      <c r="H24" s="33">
        <v>68</v>
      </c>
      <c r="I24" s="33">
        <v>67</v>
      </c>
      <c r="J24" s="33"/>
      <c r="K24" s="33">
        <v>67</v>
      </c>
      <c r="L24" s="33"/>
      <c r="M24" s="33"/>
      <c r="N24" s="33"/>
      <c r="O24" s="33"/>
      <c r="P24" s="33"/>
      <c r="Q24" s="33"/>
      <c r="R24" s="33"/>
      <c r="S24" s="33"/>
      <c r="T24" s="33">
        <v>20</v>
      </c>
      <c r="U24" s="33"/>
      <c r="V24" s="33">
        <v>20</v>
      </c>
    </row>
    <row r="25" spans="1:22" x14ac:dyDescent="0.35">
      <c r="A25" s="34" t="s">
        <v>78</v>
      </c>
      <c r="B25" s="33">
        <v>149</v>
      </c>
      <c r="C25" s="33">
        <v>44</v>
      </c>
      <c r="D25" s="33"/>
      <c r="E25" s="33">
        <v>44</v>
      </c>
      <c r="F25" s="33">
        <v>36</v>
      </c>
      <c r="G25" s="33"/>
      <c r="H25" s="33">
        <v>36</v>
      </c>
      <c r="I25" s="33">
        <v>44</v>
      </c>
      <c r="J25" s="33"/>
      <c r="K25" s="33">
        <v>44</v>
      </c>
      <c r="L25" s="33"/>
      <c r="M25" s="33"/>
      <c r="N25" s="33"/>
      <c r="O25" s="33"/>
      <c r="P25" s="33"/>
      <c r="Q25" s="33"/>
      <c r="R25" s="33"/>
      <c r="S25" s="33"/>
      <c r="T25" s="33">
        <v>25</v>
      </c>
      <c r="U25" s="33"/>
      <c r="V25" s="33">
        <v>25</v>
      </c>
    </row>
    <row r="26" spans="1:22" x14ac:dyDescent="0.35">
      <c r="A26" s="34" t="s">
        <v>79</v>
      </c>
      <c r="B26" s="33">
        <v>102</v>
      </c>
      <c r="C26" s="33">
        <v>48</v>
      </c>
      <c r="D26" s="33"/>
      <c r="E26" s="33">
        <v>48</v>
      </c>
      <c r="F26" s="33">
        <v>21</v>
      </c>
      <c r="G26" s="33"/>
      <c r="H26" s="33">
        <v>21</v>
      </c>
      <c r="I26" s="33">
        <v>27</v>
      </c>
      <c r="J26" s="33"/>
      <c r="K26" s="33">
        <v>27</v>
      </c>
      <c r="L26" s="33"/>
      <c r="M26" s="33"/>
      <c r="N26" s="33"/>
      <c r="O26" s="33"/>
      <c r="P26" s="33"/>
      <c r="Q26" s="33"/>
      <c r="R26" s="33"/>
      <c r="S26" s="33"/>
      <c r="T26" s="33">
        <v>6</v>
      </c>
      <c r="U26" s="33"/>
      <c r="V26" s="33">
        <v>6</v>
      </c>
    </row>
    <row r="27" spans="1:22" x14ac:dyDescent="0.35">
      <c r="A27" s="34" t="s">
        <v>80</v>
      </c>
      <c r="B27" s="33">
        <v>188</v>
      </c>
      <c r="C27" s="33">
        <v>74</v>
      </c>
      <c r="D27" s="33"/>
      <c r="E27" s="33">
        <v>74</v>
      </c>
      <c r="F27" s="33">
        <v>48</v>
      </c>
      <c r="G27" s="33"/>
      <c r="H27" s="33">
        <v>48</v>
      </c>
      <c r="I27" s="33">
        <v>48</v>
      </c>
      <c r="J27" s="33"/>
      <c r="K27" s="33">
        <v>48</v>
      </c>
      <c r="L27" s="33"/>
      <c r="M27" s="33"/>
      <c r="N27" s="33"/>
      <c r="O27" s="33"/>
      <c r="P27" s="33"/>
      <c r="Q27" s="33"/>
      <c r="R27" s="33"/>
      <c r="S27" s="33"/>
      <c r="T27" s="33">
        <v>18</v>
      </c>
      <c r="U27" s="33"/>
      <c r="V27" s="33">
        <v>18</v>
      </c>
    </row>
    <row r="28" spans="1:22" x14ac:dyDescent="0.35">
      <c r="A28" s="34" t="s">
        <v>81</v>
      </c>
      <c r="B28" s="33">
        <v>139</v>
      </c>
      <c r="C28" s="33">
        <v>56</v>
      </c>
      <c r="D28" s="33"/>
      <c r="E28" s="33">
        <v>56</v>
      </c>
      <c r="F28" s="33">
        <v>44</v>
      </c>
      <c r="G28" s="33"/>
      <c r="H28" s="33">
        <v>44</v>
      </c>
      <c r="I28" s="33">
        <v>28</v>
      </c>
      <c r="J28" s="33"/>
      <c r="K28" s="33">
        <v>28</v>
      </c>
      <c r="L28" s="33"/>
      <c r="M28" s="33"/>
      <c r="N28" s="33"/>
      <c r="O28" s="33"/>
      <c r="P28" s="33"/>
      <c r="Q28" s="33"/>
      <c r="R28" s="33"/>
      <c r="S28" s="33"/>
      <c r="T28" s="33">
        <v>11</v>
      </c>
      <c r="U28" s="33"/>
      <c r="V28" s="33">
        <v>11</v>
      </c>
    </row>
    <row r="29" spans="1:22" x14ac:dyDescent="0.35">
      <c r="A29" s="34" t="s">
        <v>82</v>
      </c>
      <c r="B29" s="33">
        <v>87</v>
      </c>
      <c r="C29" s="33">
        <v>27</v>
      </c>
      <c r="D29" s="33"/>
      <c r="E29" s="33">
        <v>27</v>
      </c>
      <c r="F29" s="33">
        <v>29</v>
      </c>
      <c r="G29" s="33"/>
      <c r="H29" s="33">
        <v>29</v>
      </c>
      <c r="I29" s="33">
        <v>23</v>
      </c>
      <c r="J29" s="33"/>
      <c r="K29" s="33">
        <v>23</v>
      </c>
      <c r="L29" s="33"/>
      <c r="M29" s="33"/>
      <c r="N29" s="33"/>
      <c r="O29" s="33"/>
      <c r="P29" s="33"/>
      <c r="Q29" s="33"/>
      <c r="R29" s="33"/>
      <c r="S29" s="33"/>
      <c r="T29" s="33">
        <v>8</v>
      </c>
      <c r="U29" s="33"/>
      <c r="V29" s="33">
        <v>8</v>
      </c>
    </row>
    <row r="30" spans="1:22" x14ac:dyDescent="0.35">
      <c r="A30" s="34" t="s">
        <v>83</v>
      </c>
      <c r="B30" s="33">
        <v>71</v>
      </c>
      <c r="C30" s="33">
        <v>32</v>
      </c>
      <c r="D30" s="33"/>
      <c r="E30" s="33">
        <v>32</v>
      </c>
      <c r="F30" s="33">
        <v>22</v>
      </c>
      <c r="G30" s="33"/>
      <c r="H30" s="33">
        <v>22</v>
      </c>
      <c r="I30" s="33">
        <v>14</v>
      </c>
      <c r="J30" s="33"/>
      <c r="K30" s="33">
        <v>14</v>
      </c>
      <c r="L30" s="33"/>
      <c r="M30" s="33"/>
      <c r="N30" s="33"/>
      <c r="O30" s="33"/>
      <c r="P30" s="33"/>
      <c r="Q30" s="33"/>
      <c r="R30" s="33"/>
      <c r="S30" s="33"/>
      <c r="T30" s="33">
        <v>3</v>
      </c>
      <c r="U30" s="33"/>
      <c r="V30" s="33">
        <v>3</v>
      </c>
    </row>
    <row r="31" spans="1:22" x14ac:dyDescent="0.35">
      <c r="A31" s="34" t="s">
        <v>84</v>
      </c>
      <c r="B31" s="33">
        <v>175</v>
      </c>
      <c r="C31" s="33">
        <v>60</v>
      </c>
      <c r="D31" s="33"/>
      <c r="E31" s="33">
        <v>60</v>
      </c>
      <c r="F31" s="33">
        <v>47</v>
      </c>
      <c r="G31" s="33"/>
      <c r="H31" s="33">
        <v>47</v>
      </c>
      <c r="I31" s="33">
        <v>52</v>
      </c>
      <c r="J31" s="33"/>
      <c r="K31" s="33">
        <v>52</v>
      </c>
      <c r="L31" s="33"/>
      <c r="M31" s="33"/>
      <c r="N31" s="33"/>
      <c r="O31" s="33"/>
      <c r="P31" s="33"/>
      <c r="Q31" s="33"/>
      <c r="R31" s="33"/>
      <c r="S31" s="33"/>
      <c r="T31" s="33">
        <v>16</v>
      </c>
      <c r="U31" s="33"/>
      <c r="V31" s="33">
        <v>16</v>
      </c>
    </row>
    <row r="32" spans="1:22" x14ac:dyDescent="0.35">
      <c r="A32" s="34" t="s">
        <v>85</v>
      </c>
      <c r="B32" s="33">
        <v>259</v>
      </c>
      <c r="C32" s="33">
        <v>86</v>
      </c>
      <c r="D32" s="33"/>
      <c r="E32" s="33">
        <v>86</v>
      </c>
      <c r="F32" s="33">
        <v>66</v>
      </c>
      <c r="G32" s="33"/>
      <c r="H32" s="33">
        <v>66</v>
      </c>
      <c r="I32" s="33">
        <v>71</v>
      </c>
      <c r="J32" s="33"/>
      <c r="K32" s="33">
        <v>71</v>
      </c>
      <c r="L32" s="33"/>
      <c r="M32" s="33"/>
      <c r="N32" s="33"/>
      <c r="O32" s="33"/>
      <c r="P32" s="33"/>
      <c r="Q32" s="33"/>
      <c r="R32" s="33"/>
      <c r="S32" s="33"/>
      <c r="T32" s="33">
        <v>36</v>
      </c>
      <c r="U32" s="33"/>
      <c r="V32" s="33">
        <v>36</v>
      </c>
    </row>
    <row r="33" spans="1:22" x14ac:dyDescent="0.35">
      <c r="A33" s="32" t="s">
        <v>14</v>
      </c>
      <c r="B33" s="33">
        <v>540</v>
      </c>
      <c r="C33" s="33">
        <v>241</v>
      </c>
      <c r="D33" s="33"/>
      <c r="E33" s="33">
        <v>241</v>
      </c>
      <c r="F33" s="33">
        <v>106</v>
      </c>
      <c r="G33" s="33"/>
      <c r="H33" s="33">
        <v>106</v>
      </c>
      <c r="I33" s="33">
        <v>111</v>
      </c>
      <c r="J33" s="33"/>
      <c r="K33" s="33">
        <v>111</v>
      </c>
      <c r="L33" s="33"/>
      <c r="M33" s="33"/>
      <c r="N33" s="33"/>
      <c r="O33" s="33"/>
      <c r="P33" s="33"/>
      <c r="Q33" s="33"/>
      <c r="R33" s="33"/>
      <c r="S33" s="33"/>
      <c r="T33" s="33">
        <v>82</v>
      </c>
      <c r="U33" s="33"/>
      <c r="V33" s="33">
        <v>82</v>
      </c>
    </row>
    <row r="34" spans="1:22" x14ac:dyDescent="0.35">
      <c r="A34" s="34" t="s">
        <v>86</v>
      </c>
      <c r="B34" s="33">
        <v>109</v>
      </c>
      <c r="C34" s="33">
        <v>45</v>
      </c>
      <c r="D34" s="33"/>
      <c r="E34" s="33">
        <v>45</v>
      </c>
      <c r="F34" s="33">
        <v>19</v>
      </c>
      <c r="G34" s="33"/>
      <c r="H34" s="33">
        <v>19</v>
      </c>
      <c r="I34" s="33">
        <v>20</v>
      </c>
      <c r="J34" s="33"/>
      <c r="K34" s="33">
        <v>20</v>
      </c>
      <c r="L34" s="33"/>
      <c r="M34" s="33"/>
      <c r="N34" s="33"/>
      <c r="O34" s="33"/>
      <c r="P34" s="33"/>
      <c r="Q34" s="33"/>
      <c r="R34" s="33"/>
      <c r="S34" s="33"/>
      <c r="T34" s="33">
        <v>25</v>
      </c>
      <c r="U34" s="33"/>
      <c r="V34" s="33">
        <v>25</v>
      </c>
    </row>
    <row r="35" spans="1:22" x14ac:dyDescent="0.35">
      <c r="A35" s="34" t="s">
        <v>87</v>
      </c>
      <c r="B35" s="33">
        <v>171</v>
      </c>
      <c r="C35" s="33">
        <v>83</v>
      </c>
      <c r="D35" s="33"/>
      <c r="E35" s="33">
        <v>83</v>
      </c>
      <c r="F35" s="33">
        <v>28</v>
      </c>
      <c r="G35" s="33"/>
      <c r="H35" s="33">
        <v>28</v>
      </c>
      <c r="I35" s="33">
        <v>37</v>
      </c>
      <c r="J35" s="33"/>
      <c r="K35" s="33">
        <v>37</v>
      </c>
      <c r="L35" s="33"/>
      <c r="M35" s="33"/>
      <c r="N35" s="33"/>
      <c r="O35" s="33"/>
      <c r="P35" s="33"/>
      <c r="Q35" s="33"/>
      <c r="R35" s="33"/>
      <c r="S35" s="33"/>
      <c r="T35" s="33">
        <v>23</v>
      </c>
      <c r="U35" s="33"/>
      <c r="V35" s="33">
        <v>23</v>
      </c>
    </row>
    <row r="36" spans="1:22" x14ac:dyDescent="0.35">
      <c r="A36" s="34" t="s">
        <v>88</v>
      </c>
      <c r="B36" s="33">
        <v>138</v>
      </c>
      <c r="C36" s="33">
        <v>53</v>
      </c>
      <c r="D36" s="33"/>
      <c r="E36" s="33">
        <v>53</v>
      </c>
      <c r="F36" s="33">
        <v>34</v>
      </c>
      <c r="G36" s="33"/>
      <c r="H36" s="33">
        <v>34</v>
      </c>
      <c r="I36" s="33">
        <v>30</v>
      </c>
      <c r="J36" s="33"/>
      <c r="K36" s="33">
        <v>30</v>
      </c>
      <c r="L36" s="33"/>
      <c r="M36" s="33"/>
      <c r="N36" s="33"/>
      <c r="O36" s="33"/>
      <c r="P36" s="33"/>
      <c r="Q36" s="33"/>
      <c r="R36" s="33"/>
      <c r="S36" s="33"/>
      <c r="T36" s="33">
        <v>21</v>
      </c>
      <c r="U36" s="33"/>
      <c r="V36" s="33">
        <v>21</v>
      </c>
    </row>
    <row r="37" spans="1:22" x14ac:dyDescent="0.35">
      <c r="A37" s="34" t="s">
        <v>472</v>
      </c>
      <c r="B37" s="33">
        <v>60</v>
      </c>
      <c r="C37" s="33">
        <v>60</v>
      </c>
      <c r="D37" s="33"/>
      <c r="E37" s="33">
        <v>60</v>
      </c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x14ac:dyDescent="0.35">
      <c r="A38" s="34" t="s">
        <v>89</v>
      </c>
      <c r="B38" s="33">
        <v>62</v>
      </c>
      <c r="C38" s="33"/>
      <c r="D38" s="33"/>
      <c r="E38" s="33"/>
      <c r="F38" s="33">
        <v>25</v>
      </c>
      <c r="G38" s="33"/>
      <c r="H38" s="33">
        <v>25</v>
      </c>
      <c r="I38" s="33">
        <v>24</v>
      </c>
      <c r="J38" s="33"/>
      <c r="K38" s="33">
        <v>24</v>
      </c>
      <c r="L38" s="33"/>
      <c r="M38" s="33"/>
      <c r="N38" s="33"/>
      <c r="O38" s="33"/>
      <c r="P38" s="33"/>
      <c r="Q38" s="33"/>
      <c r="R38" s="33"/>
      <c r="S38" s="33"/>
      <c r="T38" s="33">
        <v>13</v>
      </c>
      <c r="U38" s="33"/>
      <c r="V38" s="33">
        <v>13</v>
      </c>
    </row>
    <row r="39" spans="1:22" x14ac:dyDescent="0.35">
      <c r="A39" s="30" t="s">
        <v>8</v>
      </c>
      <c r="B39" s="31">
        <v>2549</v>
      </c>
      <c r="C39" s="31">
        <v>1068</v>
      </c>
      <c r="D39" s="31">
        <v>106</v>
      </c>
      <c r="E39" s="31">
        <v>1174</v>
      </c>
      <c r="F39" s="31">
        <v>549</v>
      </c>
      <c r="G39" s="31">
        <v>47</v>
      </c>
      <c r="H39" s="31">
        <v>596</v>
      </c>
      <c r="I39" s="31">
        <v>538</v>
      </c>
      <c r="J39" s="31">
        <v>36</v>
      </c>
      <c r="K39" s="31">
        <v>574</v>
      </c>
      <c r="L39" s="31"/>
      <c r="M39" s="31"/>
      <c r="N39" s="31"/>
      <c r="O39" s="31"/>
      <c r="P39" s="31"/>
      <c r="Q39" s="31"/>
      <c r="R39" s="31"/>
      <c r="S39" s="31"/>
      <c r="T39" s="31">
        <v>192</v>
      </c>
      <c r="U39" s="31">
        <v>13</v>
      </c>
      <c r="V39" s="31">
        <v>205</v>
      </c>
    </row>
    <row r="40" spans="1:22" x14ac:dyDescent="0.35">
      <c r="A40" s="32" t="s">
        <v>13</v>
      </c>
      <c r="B40" s="33">
        <v>1648</v>
      </c>
      <c r="C40" s="33">
        <v>687</v>
      </c>
      <c r="D40" s="33">
        <v>73</v>
      </c>
      <c r="E40" s="33">
        <v>760</v>
      </c>
      <c r="F40" s="33">
        <v>367</v>
      </c>
      <c r="G40" s="33">
        <v>28</v>
      </c>
      <c r="H40" s="33">
        <v>395</v>
      </c>
      <c r="I40" s="33">
        <v>372</v>
      </c>
      <c r="J40" s="33">
        <v>11</v>
      </c>
      <c r="K40" s="33">
        <v>383</v>
      </c>
      <c r="L40" s="33"/>
      <c r="M40" s="33"/>
      <c r="N40" s="33"/>
      <c r="O40" s="33"/>
      <c r="P40" s="33"/>
      <c r="Q40" s="33"/>
      <c r="R40" s="33"/>
      <c r="S40" s="33"/>
      <c r="T40" s="33">
        <v>104</v>
      </c>
      <c r="U40" s="33">
        <v>6</v>
      </c>
      <c r="V40" s="33">
        <v>110</v>
      </c>
    </row>
    <row r="41" spans="1:22" x14ac:dyDescent="0.35">
      <c r="A41" s="34" t="s">
        <v>106</v>
      </c>
      <c r="B41" s="33">
        <v>1648</v>
      </c>
      <c r="C41" s="33">
        <v>687</v>
      </c>
      <c r="D41" s="33">
        <v>73</v>
      </c>
      <c r="E41" s="33">
        <v>760</v>
      </c>
      <c r="F41" s="33">
        <v>367</v>
      </c>
      <c r="G41" s="33">
        <v>28</v>
      </c>
      <c r="H41" s="33">
        <v>395</v>
      </c>
      <c r="I41" s="33">
        <v>372</v>
      </c>
      <c r="J41" s="33">
        <v>11</v>
      </c>
      <c r="K41" s="33">
        <v>383</v>
      </c>
      <c r="L41" s="33"/>
      <c r="M41" s="33"/>
      <c r="N41" s="33"/>
      <c r="O41" s="33"/>
      <c r="P41" s="33"/>
      <c r="Q41" s="33"/>
      <c r="R41" s="33"/>
      <c r="S41" s="33"/>
      <c r="T41" s="33">
        <v>104</v>
      </c>
      <c r="U41" s="33">
        <v>6</v>
      </c>
      <c r="V41" s="33">
        <v>110</v>
      </c>
    </row>
    <row r="42" spans="1:22" x14ac:dyDescent="0.35">
      <c r="A42" s="32" t="s">
        <v>14</v>
      </c>
      <c r="B42" s="33">
        <v>901</v>
      </c>
      <c r="C42" s="33">
        <v>381</v>
      </c>
      <c r="D42" s="33">
        <v>33</v>
      </c>
      <c r="E42" s="33">
        <v>414</v>
      </c>
      <c r="F42" s="33">
        <v>182</v>
      </c>
      <c r="G42" s="33">
        <v>19</v>
      </c>
      <c r="H42" s="33">
        <v>201</v>
      </c>
      <c r="I42" s="33">
        <v>166</v>
      </c>
      <c r="J42" s="33">
        <v>25</v>
      </c>
      <c r="K42" s="33">
        <v>191</v>
      </c>
      <c r="L42" s="33"/>
      <c r="M42" s="33"/>
      <c r="N42" s="33"/>
      <c r="O42" s="33"/>
      <c r="P42" s="33"/>
      <c r="Q42" s="33"/>
      <c r="R42" s="33"/>
      <c r="S42" s="33"/>
      <c r="T42" s="33">
        <v>88</v>
      </c>
      <c r="U42" s="33">
        <v>7</v>
      </c>
      <c r="V42" s="33">
        <v>95</v>
      </c>
    </row>
    <row r="43" spans="1:22" x14ac:dyDescent="0.35">
      <c r="A43" s="34" t="s">
        <v>107</v>
      </c>
      <c r="B43" s="33">
        <v>901</v>
      </c>
      <c r="C43" s="33">
        <v>381</v>
      </c>
      <c r="D43" s="33">
        <v>33</v>
      </c>
      <c r="E43" s="33">
        <v>414</v>
      </c>
      <c r="F43" s="33">
        <v>182</v>
      </c>
      <c r="G43" s="33">
        <v>19</v>
      </c>
      <c r="H43" s="33">
        <v>201</v>
      </c>
      <c r="I43" s="33">
        <v>166</v>
      </c>
      <c r="J43" s="33">
        <v>25</v>
      </c>
      <c r="K43" s="33">
        <v>191</v>
      </c>
      <c r="L43" s="33"/>
      <c r="M43" s="33"/>
      <c r="N43" s="33"/>
      <c r="O43" s="33"/>
      <c r="P43" s="33"/>
      <c r="Q43" s="33"/>
      <c r="R43" s="33"/>
      <c r="S43" s="33"/>
      <c r="T43" s="33">
        <v>88</v>
      </c>
      <c r="U43" s="33">
        <v>7</v>
      </c>
      <c r="V43" s="33">
        <v>95</v>
      </c>
    </row>
    <row r="44" spans="1:22" x14ac:dyDescent="0.35">
      <c r="A44" s="30" t="s">
        <v>25</v>
      </c>
      <c r="B44" s="31">
        <v>72</v>
      </c>
      <c r="C44" s="31">
        <v>26</v>
      </c>
      <c r="D44" s="31">
        <v>2</v>
      </c>
      <c r="E44" s="31">
        <v>28</v>
      </c>
      <c r="F44" s="31">
        <v>12</v>
      </c>
      <c r="G44" s="31"/>
      <c r="H44" s="31">
        <v>12</v>
      </c>
      <c r="I44" s="31">
        <v>25</v>
      </c>
      <c r="J44" s="31"/>
      <c r="K44" s="31">
        <v>25</v>
      </c>
      <c r="L44" s="31"/>
      <c r="M44" s="31"/>
      <c r="N44" s="31"/>
      <c r="O44" s="31"/>
      <c r="P44" s="31"/>
      <c r="Q44" s="31"/>
      <c r="R44" s="31"/>
      <c r="S44" s="31"/>
      <c r="T44" s="31">
        <v>7</v>
      </c>
      <c r="U44" s="31"/>
      <c r="V44" s="31">
        <v>7</v>
      </c>
    </row>
    <row r="45" spans="1:22" x14ac:dyDescent="0.35">
      <c r="A45" s="32" t="s">
        <v>13</v>
      </c>
      <c r="B45" s="33">
        <v>72</v>
      </c>
      <c r="C45" s="33">
        <v>26</v>
      </c>
      <c r="D45" s="33">
        <v>2</v>
      </c>
      <c r="E45" s="33">
        <v>28</v>
      </c>
      <c r="F45" s="33">
        <v>12</v>
      </c>
      <c r="G45" s="33"/>
      <c r="H45" s="33">
        <v>12</v>
      </c>
      <c r="I45" s="33">
        <v>25</v>
      </c>
      <c r="J45" s="33"/>
      <c r="K45" s="33">
        <v>25</v>
      </c>
      <c r="L45" s="33"/>
      <c r="M45" s="33"/>
      <c r="N45" s="33"/>
      <c r="O45" s="33"/>
      <c r="P45" s="33"/>
      <c r="Q45" s="33"/>
      <c r="R45" s="33"/>
      <c r="S45" s="33"/>
      <c r="T45" s="33">
        <v>7</v>
      </c>
      <c r="U45" s="33"/>
      <c r="V45" s="33">
        <v>7</v>
      </c>
    </row>
    <row r="46" spans="1:22" x14ac:dyDescent="0.35">
      <c r="A46" s="34" t="s">
        <v>126</v>
      </c>
      <c r="B46" s="33">
        <v>72</v>
      </c>
      <c r="C46" s="33">
        <v>26</v>
      </c>
      <c r="D46" s="33">
        <v>2</v>
      </c>
      <c r="E46" s="33">
        <v>28</v>
      </c>
      <c r="F46" s="33">
        <v>12</v>
      </c>
      <c r="G46" s="33"/>
      <c r="H46" s="33">
        <v>12</v>
      </c>
      <c r="I46" s="33">
        <v>25</v>
      </c>
      <c r="J46" s="33"/>
      <c r="K46" s="33">
        <v>25</v>
      </c>
      <c r="L46" s="33"/>
      <c r="M46" s="33"/>
      <c r="N46" s="33"/>
      <c r="O46" s="33"/>
      <c r="P46" s="33"/>
      <c r="Q46" s="33"/>
      <c r="R46" s="33"/>
      <c r="S46" s="33"/>
      <c r="T46" s="33">
        <v>7</v>
      </c>
      <c r="U46" s="33"/>
      <c r="V46" s="33">
        <v>7</v>
      </c>
    </row>
    <row r="47" spans="1:22" x14ac:dyDescent="0.35">
      <c r="A47" s="30" t="s">
        <v>26</v>
      </c>
      <c r="B47" s="31">
        <v>1766</v>
      </c>
      <c r="C47" s="31">
        <v>485</v>
      </c>
      <c r="D47" s="31"/>
      <c r="E47" s="31">
        <v>485</v>
      </c>
      <c r="F47" s="31">
        <v>359</v>
      </c>
      <c r="G47" s="31"/>
      <c r="H47" s="31">
        <v>359</v>
      </c>
      <c r="I47" s="31">
        <v>338</v>
      </c>
      <c r="J47" s="31">
        <v>17</v>
      </c>
      <c r="K47" s="31">
        <v>355</v>
      </c>
      <c r="L47" s="31">
        <v>344</v>
      </c>
      <c r="M47" s="31">
        <v>18</v>
      </c>
      <c r="N47" s="31">
        <v>362</v>
      </c>
      <c r="O47" s="31"/>
      <c r="P47" s="31"/>
      <c r="Q47" s="31"/>
      <c r="R47" s="31"/>
      <c r="S47" s="31"/>
      <c r="T47" s="31">
        <v>198</v>
      </c>
      <c r="U47" s="31">
        <v>7</v>
      </c>
      <c r="V47" s="31">
        <v>205</v>
      </c>
    </row>
    <row r="48" spans="1:22" x14ac:dyDescent="0.35">
      <c r="A48" s="32" t="s">
        <v>13</v>
      </c>
      <c r="B48" s="33">
        <v>1677</v>
      </c>
      <c r="C48" s="33">
        <v>446</v>
      </c>
      <c r="D48" s="33"/>
      <c r="E48" s="33">
        <v>446</v>
      </c>
      <c r="F48" s="33">
        <v>337</v>
      </c>
      <c r="G48" s="33"/>
      <c r="H48" s="33">
        <v>337</v>
      </c>
      <c r="I48" s="33">
        <v>328</v>
      </c>
      <c r="J48" s="33">
        <v>17</v>
      </c>
      <c r="K48" s="33">
        <v>345</v>
      </c>
      <c r="L48" s="33">
        <v>344</v>
      </c>
      <c r="M48" s="33">
        <v>18</v>
      </c>
      <c r="N48" s="33">
        <v>362</v>
      </c>
      <c r="O48" s="33"/>
      <c r="P48" s="33"/>
      <c r="Q48" s="33"/>
      <c r="R48" s="33"/>
      <c r="S48" s="33"/>
      <c r="T48" s="33">
        <v>180</v>
      </c>
      <c r="U48" s="33">
        <v>7</v>
      </c>
      <c r="V48" s="33">
        <v>187</v>
      </c>
    </row>
    <row r="49" spans="1:22" x14ac:dyDescent="0.35">
      <c r="A49" s="34" t="s">
        <v>129</v>
      </c>
      <c r="B49" s="33">
        <v>139</v>
      </c>
      <c r="C49" s="33">
        <v>40</v>
      </c>
      <c r="D49" s="33"/>
      <c r="E49" s="33">
        <v>40</v>
      </c>
      <c r="F49" s="33">
        <v>24</v>
      </c>
      <c r="G49" s="33"/>
      <c r="H49" s="33">
        <v>24</v>
      </c>
      <c r="I49" s="33">
        <v>34</v>
      </c>
      <c r="J49" s="33"/>
      <c r="K49" s="33">
        <v>34</v>
      </c>
      <c r="L49" s="33">
        <v>25</v>
      </c>
      <c r="M49" s="33"/>
      <c r="N49" s="33">
        <v>25</v>
      </c>
      <c r="O49" s="33"/>
      <c r="P49" s="33"/>
      <c r="Q49" s="33"/>
      <c r="R49" s="33"/>
      <c r="S49" s="33"/>
      <c r="T49" s="33">
        <v>16</v>
      </c>
      <c r="U49" s="33"/>
      <c r="V49" s="33">
        <v>16</v>
      </c>
    </row>
    <row r="50" spans="1:22" x14ac:dyDescent="0.35">
      <c r="A50" s="34" t="s">
        <v>130</v>
      </c>
      <c r="B50" s="33">
        <v>104</v>
      </c>
      <c r="C50" s="33">
        <v>33</v>
      </c>
      <c r="D50" s="33"/>
      <c r="E50" s="33">
        <v>33</v>
      </c>
      <c r="F50" s="33">
        <v>29</v>
      </c>
      <c r="G50" s="33"/>
      <c r="H50" s="33">
        <v>29</v>
      </c>
      <c r="I50" s="33">
        <v>20</v>
      </c>
      <c r="J50" s="33"/>
      <c r="K50" s="33">
        <v>20</v>
      </c>
      <c r="L50" s="33">
        <v>7</v>
      </c>
      <c r="M50" s="33"/>
      <c r="N50" s="33">
        <v>7</v>
      </c>
      <c r="O50" s="33"/>
      <c r="P50" s="33"/>
      <c r="Q50" s="33"/>
      <c r="R50" s="33"/>
      <c r="S50" s="33"/>
      <c r="T50" s="33">
        <v>15</v>
      </c>
      <c r="U50" s="33"/>
      <c r="V50" s="33">
        <v>15</v>
      </c>
    </row>
    <row r="51" spans="1:22" x14ac:dyDescent="0.35">
      <c r="A51" s="34" t="s">
        <v>131</v>
      </c>
      <c r="B51" s="33">
        <v>97</v>
      </c>
      <c r="C51" s="33">
        <v>46</v>
      </c>
      <c r="D51" s="33"/>
      <c r="E51" s="33">
        <v>46</v>
      </c>
      <c r="F51" s="33">
        <v>21</v>
      </c>
      <c r="G51" s="33"/>
      <c r="H51" s="33">
        <v>21</v>
      </c>
      <c r="I51" s="33">
        <v>13</v>
      </c>
      <c r="J51" s="33"/>
      <c r="K51" s="33">
        <v>13</v>
      </c>
      <c r="L51" s="33">
        <v>9</v>
      </c>
      <c r="M51" s="33"/>
      <c r="N51" s="33">
        <v>9</v>
      </c>
      <c r="O51" s="33"/>
      <c r="P51" s="33"/>
      <c r="Q51" s="33"/>
      <c r="R51" s="33"/>
      <c r="S51" s="33"/>
      <c r="T51" s="33">
        <v>8</v>
      </c>
      <c r="U51" s="33"/>
      <c r="V51" s="33">
        <v>8</v>
      </c>
    </row>
    <row r="52" spans="1:22" x14ac:dyDescent="0.35">
      <c r="A52" s="34" t="s">
        <v>132</v>
      </c>
      <c r="B52" s="33">
        <v>169</v>
      </c>
      <c r="C52" s="33">
        <v>39</v>
      </c>
      <c r="D52" s="33"/>
      <c r="E52" s="33">
        <v>39</v>
      </c>
      <c r="F52" s="33">
        <v>50</v>
      </c>
      <c r="G52" s="33"/>
      <c r="H52" s="33">
        <v>50</v>
      </c>
      <c r="I52" s="33">
        <v>37</v>
      </c>
      <c r="J52" s="33"/>
      <c r="K52" s="33">
        <v>37</v>
      </c>
      <c r="L52" s="33">
        <v>29</v>
      </c>
      <c r="M52" s="33">
        <v>1</v>
      </c>
      <c r="N52" s="33">
        <v>30</v>
      </c>
      <c r="O52" s="33"/>
      <c r="P52" s="33"/>
      <c r="Q52" s="33"/>
      <c r="R52" s="33"/>
      <c r="S52" s="33"/>
      <c r="T52" s="33">
        <v>12</v>
      </c>
      <c r="U52" s="33">
        <v>1</v>
      </c>
      <c r="V52" s="33">
        <v>13</v>
      </c>
    </row>
    <row r="53" spans="1:22" x14ac:dyDescent="0.35">
      <c r="A53" s="34" t="s">
        <v>133</v>
      </c>
      <c r="B53" s="33">
        <v>218</v>
      </c>
      <c r="C53" s="33">
        <v>43</v>
      </c>
      <c r="D53" s="33"/>
      <c r="E53" s="33">
        <v>43</v>
      </c>
      <c r="F53" s="33">
        <v>43</v>
      </c>
      <c r="G53" s="33"/>
      <c r="H53" s="33">
        <v>43</v>
      </c>
      <c r="I53" s="33">
        <v>41</v>
      </c>
      <c r="J53" s="33">
        <v>3</v>
      </c>
      <c r="K53" s="33">
        <v>44</v>
      </c>
      <c r="L53" s="33">
        <v>53</v>
      </c>
      <c r="M53" s="33">
        <v>6</v>
      </c>
      <c r="N53" s="33">
        <v>59</v>
      </c>
      <c r="O53" s="33"/>
      <c r="P53" s="33"/>
      <c r="Q53" s="33"/>
      <c r="R53" s="33"/>
      <c r="S53" s="33"/>
      <c r="T53" s="33">
        <v>28</v>
      </c>
      <c r="U53" s="33">
        <v>1</v>
      </c>
      <c r="V53" s="33">
        <v>29</v>
      </c>
    </row>
    <row r="54" spans="1:22" x14ac:dyDescent="0.35">
      <c r="A54" s="34" t="s">
        <v>134</v>
      </c>
      <c r="B54" s="33">
        <v>146</v>
      </c>
      <c r="C54" s="33">
        <v>40</v>
      </c>
      <c r="D54" s="33"/>
      <c r="E54" s="33">
        <v>40</v>
      </c>
      <c r="F54" s="33">
        <v>28</v>
      </c>
      <c r="G54" s="33"/>
      <c r="H54" s="33">
        <v>28</v>
      </c>
      <c r="I54" s="33">
        <v>26</v>
      </c>
      <c r="J54" s="33"/>
      <c r="K54" s="33">
        <v>26</v>
      </c>
      <c r="L54" s="33">
        <v>41</v>
      </c>
      <c r="M54" s="33"/>
      <c r="N54" s="33">
        <v>41</v>
      </c>
      <c r="O54" s="33"/>
      <c r="P54" s="33"/>
      <c r="Q54" s="33"/>
      <c r="R54" s="33"/>
      <c r="S54" s="33"/>
      <c r="T54" s="33">
        <v>10</v>
      </c>
      <c r="U54" s="33">
        <v>1</v>
      </c>
      <c r="V54" s="33">
        <v>11</v>
      </c>
    </row>
    <row r="55" spans="1:22" x14ac:dyDescent="0.35">
      <c r="A55" s="34" t="s">
        <v>135</v>
      </c>
      <c r="B55" s="33">
        <v>182</v>
      </c>
      <c r="C55" s="33">
        <v>41</v>
      </c>
      <c r="D55" s="33"/>
      <c r="E55" s="33">
        <v>41</v>
      </c>
      <c r="F55" s="33">
        <v>40</v>
      </c>
      <c r="G55" s="33"/>
      <c r="H55" s="33">
        <v>40</v>
      </c>
      <c r="I55" s="33">
        <v>30</v>
      </c>
      <c r="J55" s="33">
        <v>3</v>
      </c>
      <c r="K55" s="33">
        <v>33</v>
      </c>
      <c r="L55" s="33">
        <v>42</v>
      </c>
      <c r="M55" s="33">
        <v>3</v>
      </c>
      <c r="N55" s="33">
        <v>45</v>
      </c>
      <c r="O55" s="33"/>
      <c r="P55" s="33"/>
      <c r="Q55" s="33"/>
      <c r="R55" s="33"/>
      <c r="S55" s="33"/>
      <c r="T55" s="33">
        <v>23</v>
      </c>
      <c r="U55" s="33"/>
      <c r="V55" s="33">
        <v>23</v>
      </c>
    </row>
    <row r="56" spans="1:22" x14ac:dyDescent="0.35">
      <c r="A56" s="34" t="s">
        <v>136</v>
      </c>
      <c r="B56" s="33">
        <v>208</v>
      </c>
      <c r="C56" s="33">
        <v>38</v>
      </c>
      <c r="D56" s="33"/>
      <c r="E56" s="33">
        <v>38</v>
      </c>
      <c r="F56" s="33">
        <v>32</v>
      </c>
      <c r="G56" s="33"/>
      <c r="H56" s="33">
        <v>32</v>
      </c>
      <c r="I56" s="33">
        <v>45</v>
      </c>
      <c r="J56" s="33">
        <v>11</v>
      </c>
      <c r="K56" s="33">
        <v>56</v>
      </c>
      <c r="L56" s="33">
        <v>46</v>
      </c>
      <c r="M56" s="33">
        <v>7</v>
      </c>
      <c r="N56" s="33">
        <v>53</v>
      </c>
      <c r="O56" s="33"/>
      <c r="P56" s="33"/>
      <c r="Q56" s="33"/>
      <c r="R56" s="33"/>
      <c r="S56" s="33"/>
      <c r="T56" s="33">
        <v>25</v>
      </c>
      <c r="U56" s="33">
        <v>4</v>
      </c>
      <c r="V56" s="33">
        <v>29</v>
      </c>
    </row>
    <row r="57" spans="1:22" x14ac:dyDescent="0.35">
      <c r="A57" s="34" t="s">
        <v>138</v>
      </c>
      <c r="B57" s="33">
        <v>130</v>
      </c>
      <c r="C57" s="33">
        <v>38</v>
      </c>
      <c r="D57" s="33"/>
      <c r="E57" s="33">
        <v>38</v>
      </c>
      <c r="F57" s="33">
        <v>21</v>
      </c>
      <c r="G57" s="33"/>
      <c r="H57" s="33">
        <v>21</v>
      </c>
      <c r="I57" s="33">
        <v>25</v>
      </c>
      <c r="J57" s="33"/>
      <c r="K57" s="33">
        <v>25</v>
      </c>
      <c r="L57" s="33">
        <v>29</v>
      </c>
      <c r="M57" s="33">
        <v>1</v>
      </c>
      <c r="N57" s="33">
        <v>30</v>
      </c>
      <c r="O57" s="33"/>
      <c r="P57" s="33"/>
      <c r="Q57" s="33"/>
      <c r="R57" s="33"/>
      <c r="S57" s="33"/>
      <c r="T57" s="33">
        <v>16</v>
      </c>
      <c r="U57" s="33"/>
      <c r="V57" s="33">
        <v>16</v>
      </c>
    </row>
    <row r="58" spans="1:22" x14ac:dyDescent="0.35">
      <c r="A58" s="34" t="s">
        <v>473</v>
      </c>
      <c r="B58" s="33">
        <v>68</v>
      </c>
      <c r="C58" s="33">
        <v>19</v>
      </c>
      <c r="D58" s="33"/>
      <c r="E58" s="33">
        <v>19</v>
      </c>
      <c r="F58" s="33">
        <v>10</v>
      </c>
      <c r="G58" s="33"/>
      <c r="H58" s="33">
        <v>10</v>
      </c>
      <c r="I58" s="33">
        <v>15</v>
      </c>
      <c r="J58" s="33"/>
      <c r="K58" s="33">
        <v>15</v>
      </c>
      <c r="L58" s="33">
        <v>21</v>
      </c>
      <c r="M58" s="33"/>
      <c r="N58" s="33">
        <v>21</v>
      </c>
      <c r="O58" s="33"/>
      <c r="P58" s="33"/>
      <c r="Q58" s="33"/>
      <c r="R58" s="33"/>
      <c r="S58" s="33"/>
      <c r="T58" s="33">
        <v>3</v>
      </c>
      <c r="U58" s="33"/>
      <c r="V58" s="33">
        <v>3</v>
      </c>
    </row>
    <row r="59" spans="1:22" x14ac:dyDescent="0.35">
      <c r="A59" s="34" t="s">
        <v>139</v>
      </c>
      <c r="B59" s="33">
        <v>77</v>
      </c>
      <c r="C59" s="33">
        <v>27</v>
      </c>
      <c r="D59" s="33"/>
      <c r="E59" s="33">
        <v>27</v>
      </c>
      <c r="F59" s="33">
        <v>15</v>
      </c>
      <c r="G59" s="33"/>
      <c r="H59" s="33">
        <v>15</v>
      </c>
      <c r="I59" s="33">
        <v>13</v>
      </c>
      <c r="J59" s="33"/>
      <c r="K59" s="33">
        <v>13</v>
      </c>
      <c r="L59" s="33">
        <v>17</v>
      </c>
      <c r="M59" s="33"/>
      <c r="N59" s="33">
        <v>17</v>
      </c>
      <c r="O59" s="33"/>
      <c r="P59" s="33"/>
      <c r="Q59" s="33"/>
      <c r="R59" s="33"/>
      <c r="S59" s="33"/>
      <c r="T59" s="33">
        <v>5</v>
      </c>
      <c r="U59" s="33"/>
      <c r="V59" s="33">
        <v>5</v>
      </c>
    </row>
    <row r="60" spans="1:22" x14ac:dyDescent="0.35">
      <c r="A60" s="34" t="s">
        <v>474</v>
      </c>
      <c r="B60" s="33">
        <v>139</v>
      </c>
      <c r="C60" s="33">
        <v>42</v>
      </c>
      <c r="D60" s="33"/>
      <c r="E60" s="33">
        <v>42</v>
      </c>
      <c r="F60" s="33">
        <v>24</v>
      </c>
      <c r="G60" s="33"/>
      <c r="H60" s="33">
        <v>24</v>
      </c>
      <c r="I60" s="33">
        <v>29</v>
      </c>
      <c r="J60" s="33"/>
      <c r="K60" s="33">
        <v>29</v>
      </c>
      <c r="L60" s="33">
        <v>25</v>
      </c>
      <c r="M60" s="33"/>
      <c r="N60" s="33">
        <v>25</v>
      </c>
      <c r="O60" s="33"/>
      <c r="P60" s="33"/>
      <c r="Q60" s="33"/>
      <c r="R60" s="33"/>
      <c r="S60" s="33"/>
      <c r="T60" s="33">
        <v>19</v>
      </c>
      <c r="U60" s="33"/>
      <c r="V60" s="33">
        <v>19</v>
      </c>
    </row>
    <row r="61" spans="1:22" x14ac:dyDescent="0.35">
      <c r="A61" s="32" t="s">
        <v>14</v>
      </c>
      <c r="B61" s="33">
        <v>89</v>
      </c>
      <c r="C61" s="33">
        <v>39</v>
      </c>
      <c r="D61" s="33"/>
      <c r="E61" s="33">
        <v>39</v>
      </c>
      <c r="F61" s="33">
        <v>22</v>
      </c>
      <c r="G61" s="33"/>
      <c r="H61" s="33">
        <v>22</v>
      </c>
      <c r="I61" s="33">
        <v>10</v>
      </c>
      <c r="J61" s="33"/>
      <c r="K61" s="33">
        <v>10</v>
      </c>
      <c r="L61" s="33"/>
      <c r="M61" s="33"/>
      <c r="N61" s="33"/>
      <c r="O61" s="33"/>
      <c r="P61" s="33"/>
      <c r="Q61" s="33"/>
      <c r="R61" s="33"/>
      <c r="S61" s="33"/>
      <c r="T61" s="33">
        <v>18</v>
      </c>
      <c r="U61" s="33"/>
      <c r="V61" s="33">
        <v>18</v>
      </c>
    </row>
    <row r="62" spans="1:22" x14ac:dyDescent="0.35">
      <c r="A62" s="34" t="s">
        <v>141</v>
      </c>
      <c r="B62" s="33">
        <v>89</v>
      </c>
      <c r="C62" s="33">
        <v>39</v>
      </c>
      <c r="D62" s="33"/>
      <c r="E62" s="33">
        <v>39</v>
      </c>
      <c r="F62" s="33">
        <v>22</v>
      </c>
      <c r="G62" s="33"/>
      <c r="H62" s="33">
        <v>22</v>
      </c>
      <c r="I62" s="33">
        <v>10</v>
      </c>
      <c r="J62" s="33"/>
      <c r="K62" s="33">
        <v>10</v>
      </c>
      <c r="L62" s="33"/>
      <c r="M62" s="33"/>
      <c r="N62" s="33"/>
      <c r="O62" s="33"/>
      <c r="P62" s="33"/>
      <c r="Q62" s="33"/>
      <c r="R62" s="33"/>
      <c r="S62" s="33"/>
      <c r="T62" s="33">
        <v>18</v>
      </c>
      <c r="U62" s="33"/>
      <c r="V62" s="33">
        <v>18</v>
      </c>
    </row>
    <row r="63" spans="1:22" x14ac:dyDescent="0.35">
      <c r="A63" s="30" t="s">
        <v>27</v>
      </c>
      <c r="B63" s="31">
        <v>1097</v>
      </c>
      <c r="C63" s="31">
        <v>475</v>
      </c>
      <c r="D63" s="31"/>
      <c r="E63" s="31">
        <v>475</v>
      </c>
      <c r="F63" s="31">
        <v>272</v>
      </c>
      <c r="G63" s="31"/>
      <c r="H63" s="31">
        <v>272</v>
      </c>
      <c r="I63" s="31">
        <v>259</v>
      </c>
      <c r="J63" s="31"/>
      <c r="K63" s="31">
        <v>259</v>
      </c>
      <c r="L63" s="31"/>
      <c r="M63" s="31"/>
      <c r="N63" s="31"/>
      <c r="O63" s="31"/>
      <c r="P63" s="31"/>
      <c r="Q63" s="31"/>
      <c r="R63" s="31"/>
      <c r="S63" s="31"/>
      <c r="T63" s="31">
        <v>91</v>
      </c>
      <c r="U63" s="31"/>
      <c r="V63" s="31">
        <v>91</v>
      </c>
    </row>
    <row r="64" spans="1:22" x14ac:dyDescent="0.35">
      <c r="A64" s="32" t="s">
        <v>13</v>
      </c>
      <c r="B64" s="33">
        <v>484</v>
      </c>
      <c r="C64" s="33">
        <v>224</v>
      </c>
      <c r="D64" s="33"/>
      <c r="E64" s="33">
        <v>224</v>
      </c>
      <c r="F64" s="33">
        <v>123</v>
      </c>
      <c r="G64" s="33"/>
      <c r="H64" s="33">
        <v>123</v>
      </c>
      <c r="I64" s="33">
        <v>119</v>
      </c>
      <c r="J64" s="33"/>
      <c r="K64" s="33">
        <v>119</v>
      </c>
      <c r="L64" s="33"/>
      <c r="M64" s="33"/>
      <c r="N64" s="33"/>
      <c r="O64" s="33"/>
      <c r="P64" s="33"/>
      <c r="Q64" s="33"/>
      <c r="R64" s="33"/>
      <c r="S64" s="33"/>
      <c r="T64" s="33">
        <v>18</v>
      </c>
      <c r="U64" s="33"/>
      <c r="V64" s="33">
        <v>18</v>
      </c>
    </row>
    <row r="65" spans="1:22" x14ac:dyDescent="0.35">
      <c r="A65" s="34" t="s">
        <v>155</v>
      </c>
      <c r="B65" s="33">
        <v>422</v>
      </c>
      <c r="C65" s="33">
        <v>182</v>
      </c>
      <c r="D65" s="33"/>
      <c r="E65" s="33">
        <v>182</v>
      </c>
      <c r="F65" s="33">
        <v>103</v>
      </c>
      <c r="G65" s="33"/>
      <c r="H65" s="33">
        <v>103</v>
      </c>
      <c r="I65" s="33">
        <v>119</v>
      </c>
      <c r="J65" s="33"/>
      <c r="K65" s="33">
        <v>119</v>
      </c>
      <c r="L65" s="33"/>
      <c r="M65" s="33"/>
      <c r="N65" s="33"/>
      <c r="O65" s="33"/>
      <c r="P65" s="33"/>
      <c r="Q65" s="33"/>
      <c r="R65" s="33"/>
      <c r="S65" s="33"/>
      <c r="T65" s="33">
        <v>18</v>
      </c>
      <c r="U65" s="33"/>
      <c r="V65" s="33">
        <v>18</v>
      </c>
    </row>
    <row r="66" spans="1:22" x14ac:dyDescent="0.35">
      <c r="A66" s="34" t="s">
        <v>156</v>
      </c>
      <c r="B66" s="33">
        <v>62</v>
      </c>
      <c r="C66" s="33">
        <v>42</v>
      </c>
      <c r="D66" s="33"/>
      <c r="E66" s="33">
        <v>42</v>
      </c>
      <c r="F66" s="33">
        <v>20</v>
      </c>
      <c r="G66" s="33"/>
      <c r="H66" s="33">
        <v>20</v>
      </c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x14ac:dyDescent="0.35">
      <c r="A67" s="32" t="s">
        <v>14</v>
      </c>
      <c r="B67" s="33">
        <v>613</v>
      </c>
      <c r="C67" s="33">
        <v>251</v>
      </c>
      <c r="D67" s="33"/>
      <c r="E67" s="33">
        <v>251</v>
      </c>
      <c r="F67" s="33">
        <v>149</v>
      </c>
      <c r="G67" s="33"/>
      <c r="H67" s="33">
        <v>149</v>
      </c>
      <c r="I67" s="33">
        <v>140</v>
      </c>
      <c r="J67" s="33"/>
      <c r="K67" s="33">
        <v>140</v>
      </c>
      <c r="L67" s="33"/>
      <c r="M67" s="33"/>
      <c r="N67" s="33"/>
      <c r="O67" s="33"/>
      <c r="P67" s="33"/>
      <c r="Q67" s="33"/>
      <c r="R67" s="33"/>
      <c r="S67" s="33"/>
      <c r="T67" s="33">
        <v>73</v>
      </c>
      <c r="U67" s="33"/>
      <c r="V67" s="33">
        <v>73</v>
      </c>
    </row>
    <row r="68" spans="1:22" x14ac:dyDescent="0.35">
      <c r="A68" s="34" t="s">
        <v>157</v>
      </c>
      <c r="B68" s="33">
        <v>505</v>
      </c>
      <c r="C68" s="33">
        <v>216</v>
      </c>
      <c r="D68" s="33"/>
      <c r="E68" s="33">
        <v>216</v>
      </c>
      <c r="F68" s="33">
        <v>131</v>
      </c>
      <c r="G68" s="33"/>
      <c r="H68" s="33">
        <v>131</v>
      </c>
      <c r="I68" s="33">
        <v>103</v>
      </c>
      <c r="J68" s="33"/>
      <c r="K68" s="33">
        <v>103</v>
      </c>
      <c r="L68" s="33"/>
      <c r="M68" s="33"/>
      <c r="N68" s="33"/>
      <c r="O68" s="33"/>
      <c r="P68" s="33"/>
      <c r="Q68" s="33"/>
      <c r="R68" s="33"/>
      <c r="S68" s="33"/>
      <c r="T68" s="33">
        <v>55</v>
      </c>
      <c r="U68" s="33"/>
      <c r="V68" s="33">
        <v>55</v>
      </c>
    </row>
    <row r="69" spans="1:22" x14ac:dyDescent="0.35">
      <c r="A69" s="34" t="s">
        <v>158</v>
      </c>
      <c r="B69" s="33">
        <v>108</v>
      </c>
      <c r="C69" s="33">
        <v>35</v>
      </c>
      <c r="D69" s="33"/>
      <c r="E69" s="33">
        <v>35</v>
      </c>
      <c r="F69" s="33">
        <v>18</v>
      </c>
      <c r="G69" s="33"/>
      <c r="H69" s="33">
        <v>18</v>
      </c>
      <c r="I69" s="33">
        <v>37</v>
      </c>
      <c r="J69" s="33"/>
      <c r="K69" s="33">
        <v>37</v>
      </c>
      <c r="L69" s="33"/>
      <c r="M69" s="33"/>
      <c r="N69" s="33"/>
      <c r="O69" s="33"/>
      <c r="P69" s="33"/>
      <c r="Q69" s="33"/>
      <c r="R69" s="33"/>
      <c r="S69" s="33"/>
      <c r="T69" s="33">
        <v>18</v>
      </c>
      <c r="U69" s="33"/>
      <c r="V69" s="33">
        <v>18</v>
      </c>
    </row>
    <row r="70" spans="1:22" x14ac:dyDescent="0.35">
      <c r="A70" s="30" t="s">
        <v>28</v>
      </c>
      <c r="B70" s="31">
        <v>239</v>
      </c>
      <c r="C70" s="31">
        <v>86</v>
      </c>
      <c r="D70" s="31"/>
      <c r="E70" s="31">
        <v>86</v>
      </c>
      <c r="F70" s="31">
        <v>65</v>
      </c>
      <c r="G70" s="31"/>
      <c r="H70" s="31">
        <v>65</v>
      </c>
      <c r="I70" s="31">
        <v>63</v>
      </c>
      <c r="J70" s="31"/>
      <c r="K70" s="31">
        <v>63</v>
      </c>
      <c r="L70" s="31"/>
      <c r="M70" s="31"/>
      <c r="N70" s="31"/>
      <c r="O70" s="31"/>
      <c r="P70" s="31"/>
      <c r="Q70" s="31"/>
      <c r="R70" s="31"/>
      <c r="S70" s="31"/>
      <c r="T70" s="31">
        <v>25</v>
      </c>
      <c r="U70" s="31"/>
      <c r="V70" s="31">
        <v>25</v>
      </c>
    </row>
    <row r="71" spans="1:22" x14ac:dyDescent="0.35">
      <c r="A71" s="32" t="s">
        <v>13</v>
      </c>
      <c r="B71" s="33">
        <v>239</v>
      </c>
      <c r="C71" s="33">
        <v>86</v>
      </c>
      <c r="D71" s="33"/>
      <c r="E71" s="33">
        <v>86</v>
      </c>
      <c r="F71" s="33">
        <v>65</v>
      </c>
      <c r="G71" s="33"/>
      <c r="H71" s="33">
        <v>65</v>
      </c>
      <c r="I71" s="33">
        <v>63</v>
      </c>
      <c r="J71" s="33"/>
      <c r="K71" s="33">
        <v>63</v>
      </c>
      <c r="L71" s="33"/>
      <c r="M71" s="33"/>
      <c r="N71" s="33"/>
      <c r="O71" s="33"/>
      <c r="P71" s="33"/>
      <c r="Q71" s="33"/>
      <c r="R71" s="33"/>
      <c r="S71" s="33"/>
      <c r="T71" s="33">
        <v>25</v>
      </c>
      <c r="U71" s="33"/>
      <c r="V71" s="33">
        <v>25</v>
      </c>
    </row>
    <row r="72" spans="1:22" x14ac:dyDescent="0.35">
      <c r="A72" s="34" t="s">
        <v>163</v>
      </c>
      <c r="B72" s="33">
        <v>124</v>
      </c>
      <c r="C72" s="33">
        <v>41</v>
      </c>
      <c r="D72" s="33"/>
      <c r="E72" s="33">
        <v>41</v>
      </c>
      <c r="F72" s="33">
        <v>28</v>
      </c>
      <c r="G72" s="33"/>
      <c r="H72" s="33">
        <v>28</v>
      </c>
      <c r="I72" s="33">
        <v>32</v>
      </c>
      <c r="J72" s="33"/>
      <c r="K72" s="33">
        <v>32</v>
      </c>
      <c r="L72" s="33"/>
      <c r="M72" s="33"/>
      <c r="N72" s="33"/>
      <c r="O72" s="33"/>
      <c r="P72" s="33"/>
      <c r="Q72" s="33"/>
      <c r="R72" s="33"/>
      <c r="S72" s="33"/>
      <c r="T72" s="33">
        <v>23</v>
      </c>
      <c r="U72" s="33"/>
      <c r="V72" s="33">
        <v>23</v>
      </c>
    </row>
    <row r="73" spans="1:22" x14ac:dyDescent="0.35">
      <c r="A73" s="34" t="s">
        <v>164</v>
      </c>
      <c r="B73" s="33">
        <v>115</v>
      </c>
      <c r="C73" s="33">
        <v>45</v>
      </c>
      <c r="D73" s="33"/>
      <c r="E73" s="33">
        <v>45</v>
      </c>
      <c r="F73" s="33">
        <v>37</v>
      </c>
      <c r="G73" s="33"/>
      <c r="H73" s="33">
        <v>37</v>
      </c>
      <c r="I73" s="33">
        <v>31</v>
      </c>
      <c r="J73" s="33"/>
      <c r="K73" s="33">
        <v>31</v>
      </c>
      <c r="L73" s="33"/>
      <c r="M73" s="33"/>
      <c r="N73" s="33"/>
      <c r="O73" s="33"/>
      <c r="P73" s="33"/>
      <c r="Q73" s="33"/>
      <c r="R73" s="33"/>
      <c r="S73" s="33"/>
      <c r="T73" s="33">
        <v>2</v>
      </c>
      <c r="U73" s="33"/>
      <c r="V73" s="33">
        <v>2</v>
      </c>
    </row>
    <row r="74" spans="1:22" x14ac:dyDescent="0.35">
      <c r="A74" s="30" t="s">
        <v>29</v>
      </c>
      <c r="B74" s="31">
        <v>527</v>
      </c>
      <c r="C74" s="31">
        <v>249</v>
      </c>
      <c r="D74" s="31"/>
      <c r="E74" s="31">
        <v>249</v>
      </c>
      <c r="F74" s="31">
        <v>98</v>
      </c>
      <c r="G74" s="31"/>
      <c r="H74" s="31">
        <v>98</v>
      </c>
      <c r="I74" s="31">
        <v>133</v>
      </c>
      <c r="J74" s="31"/>
      <c r="K74" s="31">
        <v>133</v>
      </c>
      <c r="L74" s="31"/>
      <c r="M74" s="31"/>
      <c r="N74" s="31"/>
      <c r="O74" s="31"/>
      <c r="P74" s="31"/>
      <c r="Q74" s="31"/>
      <c r="R74" s="31"/>
      <c r="S74" s="31"/>
      <c r="T74" s="31">
        <v>47</v>
      </c>
      <c r="U74" s="31"/>
      <c r="V74" s="31">
        <v>47</v>
      </c>
    </row>
    <row r="75" spans="1:22" x14ac:dyDescent="0.35">
      <c r="A75" s="32" t="s">
        <v>13</v>
      </c>
      <c r="B75" s="33">
        <v>311</v>
      </c>
      <c r="C75" s="33">
        <v>133</v>
      </c>
      <c r="D75" s="33"/>
      <c r="E75" s="33">
        <v>133</v>
      </c>
      <c r="F75" s="33">
        <v>63</v>
      </c>
      <c r="G75" s="33"/>
      <c r="H75" s="33">
        <v>63</v>
      </c>
      <c r="I75" s="33">
        <v>88</v>
      </c>
      <c r="J75" s="33"/>
      <c r="K75" s="33">
        <v>88</v>
      </c>
      <c r="L75" s="33"/>
      <c r="M75" s="33"/>
      <c r="N75" s="33"/>
      <c r="O75" s="33"/>
      <c r="P75" s="33"/>
      <c r="Q75" s="33"/>
      <c r="R75" s="33"/>
      <c r="S75" s="33"/>
      <c r="T75" s="33">
        <v>27</v>
      </c>
      <c r="U75" s="33"/>
      <c r="V75" s="33">
        <v>27</v>
      </c>
    </row>
    <row r="76" spans="1:22" x14ac:dyDescent="0.35">
      <c r="A76" s="34" t="s">
        <v>168</v>
      </c>
      <c r="B76" s="33">
        <v>80</v>
      </c>
      <c r="C76" s="33">
        <v>32</v>
      </c>
      <c r="D76" s="33"/>
      <c r="E76" s="33">
        <v>32</v>
      </c>
      <c r="F76" s="33">
        <v>18</v>
      </c>
      <c r="G76" s="33"/>
      <c r="H76" s="33">
        <v>18</v>
      </c>
      <c r="I76" s="33">
        <v>23</v>
      </c>
      <c r="J76" s="33"/>
      <c r="K76" s="33">
        <v>23</v>
      </c>
      <c r="L76" s="33"/>
      <c r="M76" s="33"/>
      <c r="N76" s="33"/>
      <c r="O76" s="33"/>
      <c r="P76" s="33"/>
      <c r="Q76" s="33"/>
      <c r="R76" s="33"/>
      <c r="S76" s="33"/>
      <c r="T76" s="33">
        <v>7</v>
      </c>
      <c r="U76" s="33"/>
      <c r="V76" s="33">
        <v>7</v>
      </c>
    </row>
    <row r="77" spans="1:22" x14ac:dyDescent="0.35">
      <c r="A77" s="34" t="s">
        <v>169</v>
      </c>
      <c r="B77" s="33">
        <v>166</v>
      </c>
      <c r="C77" s="33">
        <v>69</v>
      </c>
      <c r="D77" s="33"/>
      <c r="E77" s="33">
        <v>69</v>
      </c>
      <c r="F77" s="33">
        <v>38</v>
      </c>
      <c r="G77" s="33"/>
      <c r="H77" s="33">
        <v>38</v>
      </c>
      <c r="I77" s="33">
        <v>43</v>
      </c>
      <c r="J77" s="33"/>
      <c r="K77" s="33">
        <v>43</v>
      </c>
      <c r="L77" s="33"/>
      <c r="M77" s="33"/>
      <c r="N77" s="33"/>
      <c r="O77" s="33"/>
      <c r="P77" s="33"/>
      <c r="Q77" s="33"/>
      <c r="R77" s="33"/>
      <c r="S77" s="33"/>
      <c r="T77" s="33">
        <v>16</v>
      </c>
      <c r="U77" s="33"/>
      <c r="V77" s="33">
        <v>16</v>
      </c>
    </row>
    <row r="78" spans="1:22" x14ac:dyDescent="0.35">
      <c r="A78" s="34" t="s">
        <v>170</v>
      </c>
      <c r="B78" s="33">
        <v>65</v>
      </c>
      <c r="C78" s="33">
        <v>32</v>
      </c>
      <c r="D78" s="33"/>
      <c r="E78" s="33">
        <v>32</v>
      </c>
      <c r="F78" s="33">
        <v>7</v>
      </c>
      <c r="G78" s="33"/>
      <c r="H78" s="33">
        <v>7</v>
      </c>
      <c r="I78" s="33">
        <v>22</v>
      </c>
      <c r="J78" s="33"/>
      <c r="K78" s="33">
        <v>22</v>
      </c>
      <c r="L78" s="33"/>
      <c r="M78" s="33"/>
      <c r="N78" s="33"/>
      <c r="O78" s="33"/>
      <c r="P78" s="33"/>
      <c r="Q78" s="33"/>
      <c r="R78" s="33"/>
      <c r="S78" s="33"/>
      <c r="T78" s="33">
        <v>4</v>
      </c>
      <c r="U78" s="33"/>
      <c r="V78" s="33">
        <v>4</v>
      </c>
    </row>
    <row r="79" spans="1:22" x14ac:dyDescent="0.35">
      <c r="A79" s="32" t="s">
        <v>14</v>
      </c>
      <c r="B79" s="33">
        <v>216</v>
      </c>
      <c r="C79" s="33">
        <v>116</v>
      </c>
      <c r="D79" s="33"/>
      <c r="E79" s="33">
        <v>116</v>
      </c>
      <c r="F79" s="33">
        <v>35</v>
      </c>
      <c r="G79" s="33"/>
      <c r="H79" s="33">
        <v>35</v>
      </c>
      <c r="I79" s="33">
        <v>45</v>
      </c>
      <c r="J79" s="33"/>
      <c r="K79" s="33">
        <v>45</v>
      </c>
      <c r="L79" s="33"/>
      <c r="M79" s="33"/>
      <c r="N79" s="33"/>
      <c r="O79" s="33"/>
      <c r="P79" s="33"/>
      <c r="Q79" s="33"/>
      <c r="R79" s="33"/>
      <c r="S79" s="33"/>
      <c r="T79" s="33">
        <v>20</v>
      </c>
      <c r="U79" s="33"/>
      <c r="V79" s="33">
        <v>20</v>
      </c>
    </row>
    <row r="80" spans="1:22" x14ac:dyDescent="0.35">
      <c r="A80" s="34" t="s">
        <v>171</v>
      </c>
      <c r="B80" s="33">
        <v>151</v>
      </c>
      <c r="C80" s="33">
        <v>83</v>
      </c>
      <c r="D80" s="33"/>
      <c r="E80" s="33">
        <v>83</v>
      </c>
      <c r="F80" s="33">
        <v>26</v>
      </c>
      <c r="G80" s="33"/>
      <c r="H80" s="33">
        <v>26</v>
      </c>
      <c r="I80" s="33">
        <v>27</v>
      </c>
      <c r="J80" s="33"/>
      <c r="K80" s="33">
        <v>27</v>
      </c>
      <c r="L80" s="33"/>
      <c r="M80" s="33"/>
      <c r="N80" s="33"/>
      <c r="O80" s="33"/>
      <c r="P80" s="33"/>
      <c r="Q80" s="33"/>
      <c r="R80" s="33"/>
      <c r="S80" s="33"/>
      <c r="T80" s="33">
        <v>15</v>
      </c>
      <c r="U80" s="33"/>
      <c r="V80" s="33">
        <v>15</v>
      </c>
    </row>
    <row r="81" spans="1:22" x14ac:dyDescent="0.35">
      <c r="A81" s="34" t="s">
        <v>172</v>
      </c>
      <c r="B81" s="33">
        <v>65</v>
      </c>
      <c r="C81" s="33">
        <v>33</v>
      </c>
      <c r="D81" s="33"/>
      <c r="E81" s="33">
        <v>33</v>
      </c>
      <c r="F81" s="33">
        <v>9</v>
      </c>
      <c r="G81" s="33"/>
      <c r="H81" s="33">
        <v>9</v>
      </c>
      <c r="I81" s="33">
        <v>18</v>
      </c>
      <c r="J81" s="33"/>
      <c r="K81" s="33">
        <v>18</v>
      </c>
      <c r="L81" s="33"/>
      <c r="M81" s="33"/>
      <c r="N81" s="33"/>
      <c r="O81" s="33"/>
      <c r="P81" s="33"/>
      <c r="Q81" s="33"/>
      <c r="R81" s="33"/>
      <c r="S81" s="33"/>
      <c r="T81" s="33">
        <v>5</v>
      </c>
      <c r="U81" s="33"/>
      <c r="V81" s="33">
        <v>5</v>
      </c>
    </row>
    <row r="82" spans="1:22" x14ac:dyDescent="0.35">
      <c r="A82" s="30" t="s">
        <v>30</v>
      </c>
      <c r="B82" s="31">
        <v>1001</v>
      </c>
      <c r="C82" s="31">
        <v>400</v>
      </c>
      <c r="D82" s="31">
        <v>30</v>
      </c>
      <c r="E82" s="31">
        <v>430</v>
      </c>
      <c r="F82" s="31">
        <v>277</v>
      </c>
      <c r="G82" s="31"/>
      <c r="H82" s="31">
        <v>277</v>
      </c>
      <c r="I82" s="31">
        <v>206</v>
      </c>
      <c r="J82" s="31">
        <v>15</v>
      </c>
      <c r="K82" s="31">
        <v>221</v>
      </c>
      <c r="L82" s="31"/>
      <c r="M82" s="31"/>
      <c r="N82" s="31"/>
      <c r="O82" s="31"/>
      <c r="P82" s="31"/>
      <c r="Q82" s="31"/>
      <c r="R82" s="31"/>
      <c r="S82" s="31"/>
      <c r="T82" s="31">
        <v>62</v>
      </c>
      <c r="U82" s="31">
        <v>11</v>
      </c>
      <c r="V82" s="31">
        <v>73</v>
      </c>
    </row>
    <row r="83" spans="1:22" x14ac:dyDescent="0.35">
      <c r="A83" s="32" t="s">
        <v>13</v>
      </c>
      <c r="B83" s="33">
        <v>697</v>
      </c>
      <c r="C83" s="33">
        <v>307</v>
      </c>
      <c r="D83" s="33"/>
      <c r="E83" s="33">
        <v>307</v>
      </c>
      <c r="F83" s="33">
        <v>199</v>
      </c>
      <c r="G83" s="33"/>
      <c r="H83" s="33">
        <v>199</v>
      </c>
      <c r="I83" s="33">
        <v>147</v>
      </c>
      <c r="J83" s="33"/>
      <c r="K83" s="33">
        <v>147</v>
      </c>
      <c r="L83" s="33"/>
      <c r="M83" s="33"/>
      <c r="N83" s="33"/>
      <c r="O83" s="33"/>
      <c r="P83" s="33"/>
      <c r="Q83" s="33"/>
      <c r="R83" s="33"/>
      <c r="S83" s="33"/>
      <c r="T83" s="33">
        <v>43</v>
      </c>
      <c r="U83" s="33">
        <v>1</v>
      </c>
      <c r="V83" s="33">
        <v>44</v>
      </c>
    </row>
    <row r="84" spans="1:22" x14ac:dyDescent="0.35">
      <c r="A84" s="34" t="s">
        <v>180</v>
      </c>
      <c r="B84" s="33">
        <v>112</v>
      </c>
      <c r="C84" s="33">
        <v>48</v>
      </c>
      <c r="D84" s="33"/>
      <c r="E84" s="33">
        <v>48</v>
      </c>
      <c r="F84" s="33">
        <v>37</v>
      </c>
      <c r="G84" s="33"/>
      <c r="H84" s="33">
        <v>37</v>
      </c>
      <c r="I84" s="33">
        <v>24</v>
      </c>
      <c r="J84" s="33"/>
      <c r="K84" s="33">
        <v>24</v>
      </c>
      <c r="L84" s="33"/>
      <c r="M84" s="33"/>
      <c r="N84" s="33"/>
      <c r="O84" s="33"/>
      <c r="P84" s="33"/>
      <c r="Q84" s="33"/>
      <c r="R84" s="33"/>
      <c r="S84" s="33"/>
      <c r="T84" s="33">
        <v>3</v>
      </c>
      <c r="U84" s="33"/>
      <c r="V84" s="33">
        <v>3</v>
      </c>
    </row>
    <row r="85" spans="1:22" x14ac:dyDescent="0.35">
      <c r="A85" s="34" t="s">
        <v>181</v>
      </c>
      <c r="B85" s="33">
        <v>244</v>
      </c>
      <c r="C85" s="33">
        <v>101</v>
      </c>
      <c r="D85" s="33"/>
      <c r="E85" s="33">
        <v>101</v>
      </c>
      <c r="F85" s="33">
        <v>69</v>
      </c>
      <c r="G85" s="33"/>
      <c r="H85" s="33">
        <v>69</v>
      </c>
      <c r="I85" s="33">
        <v>65</v>
      </c>
      <c r="J85" s="33"/>
      <c r="K85" s="33">
        <v>65</v>
      </c>
      <c r="L85" s="33"/>
      <c r="M85" s="33"/>
      <c r="N85" s="33"/>
      <c r="O85" s="33"/>
      <c r="P85" s="33"/>
      <c r="Q85" s="33"/>
      <c r="R85" s="33"/>
      <c r="S85" s="33"/>
      <c r="T85" s="33">
        <v>9</v>
      </c>
      <c r="U85" s="33"/>
      <c r="V85" s="33">
        <v>9</v>
      </c>
    </row>
    <row r="86" spans="1:22" x14ac:dyDescent="0.35">
      <c r="A86" s="34" t="s">
        <v>182</v>
      </c>
      <c r="B86" s="33">
        <v>210</v>
      </c>
      <c r="C86" s="33">
        <v>98</v>
      </c>
      <c r="D86" s="33"/>
      <c r="E86" s="33">
        <v>98</v>
      </c>
      <c r="F86" s="33">
        <v>69</v>
      </c>
      <c r="G86" s="33"/>
      <c r="H86" s="33">
        <v>69</v>
      </c>
      <c r="I86" s="33">
        <v>28</v>
      </c>
      <c r="J86" s="33"/>
      <c r="K86" s="33">
        <v>28</v>
      </c>
      <c r="L86" s="33"/>
      <c r="M86" s="33"/>
      <c r="N86" s="33"/>
      <c r="O86" s="33"/>
      <c r="P86" s="33"/>
      <c r="Q86" s="33"/>
      <c r="R86" s="33"/>
      <c r="S86" s="33"/>
      <c r="T86" s="33">
        <v>15</v>
      </c>
      <c r="U86" s="33"/>
      <c r="V86" s="33">
        <v>15</v>
      </c>
    </row>
    <row r="87" spans="1:22" x14ac:dyDescent="0.35">
      <c r="A87" s="34" t="s">
        <v>183</v>
      </c>
      <c r="B87" s="33">
        <v>131</v>
      </c>
      <c r="C87" s="33">
        <v>60</v>
      </c>
      <c r="D87" s="33"/>
      <c r="E87" s="33">
        <v>60</v>
      </c>
      <c r="F87" s="33">
        <v>24</v>
      </c>
      <c r="G87" s="33"/>
      <c r="H87" s="33">
        <v>24</v>
      </c>
      <c r="I87" s="33">
        <v>30</v>
      </c>
      <c r="J87" s="33"/>
      <c r="K87" s="33">
        <v>30</v>
      </c>
      <c r="L87" s="33"/>
      <c r="M87" s="33"/>
      <c r="N87" s="33"/>
      <c r="O87" s="33"/>
      <c r="P87" s="33"/>
      <c r="Q87" s="33"/>
      <c r="R87" s="33"/>
      <c r="S87" s="33"/>
      <c r="T87" s="33">
        <v>16</v>
      </c>
      <c r="U87" s="33">
        <v>1</v>
      </c>
      <c r="V87" s="33">
        <v>17</v>
      </c>
    </row>
    <row r="88" spans="1:22" x14ac:dyDescent="0.35">
      <c r="A88" s="32" t="s">
        <v>14</v>
      </c>
      <c r="B88" s="33">
        <v>304</v>
      </c>
      <c r="C88" s="33">
        <v>93</v>
      </c>
      <c r="D88" s="33">
        <v>30</v>
      </c>
      <c r="E88" s="33">
        <v>123</v>
      </c>
      <c r="F88" s="33">
        <v>78</v>
      </c>
      <c r="G88" s="33"/>
      <c r="H88" s="33">
        <v>78</v>
      </c>
      <c r="I88" s="33">
        <v>59</v>
      </c>
      <c r="J88" s="33">
        <v>15</v>
      </c>
      <c r="K88" s="33">
        <v>74</v>
      </c>
      <c r="L88" s="33"/>
      <c r="M88" s="33"/>
      <c r="N88" s="33"/>
      <c r="O88" s="33"/>
      <c r="P88" s="33"/>
      <c r="Q88" s="33"/>
      <c r="R88" s="33"/>
      <c r="S88" s="33"/>
      <c r="T88" s="33">
        <v>19</v>
      </c>
      <c r="U88" s="33">
        <v>10</v>
      </c>
      <c r="V88" s="33">
        <v>29</v>
      </c>
    </row>
    <row r="89" spans="1:22" x14ac:dyDescent="0.35">
      <c r="A89" s="34" t="s">
        <v>184</v>
      </c>
      <c r="B89" s="33">
        <v>304</v>
      </c>
      <c r="C89" s="33">
        <v>93</v>
      </c>
      <c r="D89" s="33">
        <v>30</v>
      </c>
      <c r="E89" s="33">
        <v>123</v>
      </c>
      <c r="F89" s="33">
        <v>78</v>
      </c>
      <c r="G89" s="33"/>
      <c r="H89" s="33">
        <v>78</v>
      </c>
      <c r="I89" s="33">
        <v>59</v>
      </c>
      <c r="J89" s="33">
        <v>15</v>
      </c>
      <c r="K89" s="33">
        <v>74</v>
      </c>
      <c r="L89" s="33"/>
      <c r="M89" s="33"/>
      <c r="N89" s="33"/>
      <c r="O89" s="33"/>
      <c r="P89" s="33"/>
      <c r="Q89" s="33"/>
      <c r="R89" s="33"/>
      <c r="S89" s="33"/>
      <c r="T89" s="33">
        <v>19</v>
      </c>
      <c r="U89" s="33">
        <v>10</v>
      </c>
      <c r="V89" s="33">
        <v>29</v>
      </c>
    </row>
    <row r="90" spans="1:22" x14ac:dyDescent="0.35">
      <c r="A90" s="30" t="s">
        <v>9</v>
      </c>
      <c r="B90" s="31">
        <v>767</v>
      </c>
      <c r="C90" s="31">
        <v>398</v>
      </c>
      <c r="D90" s="31">
        <v>21</v>
      </c>
      <c r="E90" s="31">
        <v>419</v>
      </c>
      <c r="F90" s="31">
        <v>150</v>
      </c>
      <c r="G90" s="31">
        <v>6</v>
      </c>
      <c r="H90" s="31">
        <v>156</v>
      </c>
      <c r="I90" s="31">
        <v>136</v>
      </c>
      <c r="J90" s="31">
        <v>3</v>
      </c>
      <c r="K90" s="31">
        <v>139</v>
      </c>
      <c r="L90" s="31"/>
      <c r="M90" s="31"/>
      <c r="N90" s="31"/>
      <c r="O90" s="31"/>
      <c r="P90" s="31"/>
      <c r="Q90" s="31"/>
      <c r="R90" s="31"/>
      <c r="S90" s="31"/>
      <c r="T90" s="31">
        <v>53</v>
      </c>
      <c r="U90" s="31"/>
      <c r="V90" s="31">
        <v>53</v>
      </c>
    </row>
    <row r="91" spans="1:22" x14ac:dyDescent="0.35">
      <c r="A91" s="32" t="s">
        <v>13</v>
      </c>
      <c r="B91" s="33">
        <v>611</v>
      </c>
      <c r="C91" s="33">
        <v>318</v>
      </c>
      <c r="D91" s="33">
        <v>10</v>
      </c>
      <c r="E91" s="33">
        <v>328</v>
      </c>
      <c r="F91" s="33">
        <v>122</v>
      </c>
      <c r="G91" s="33">
        <v>2</v>
      </c>
      <c r="H91" s="33">
        <v>124</v>
      </c>
      <c r="I91" s="33">
        <v>110</v>
      </c>
      <c r="J91" s="33">
        <v>3</v>
      </c>
      <c r="K91" s="33">
        <v>113</v>
      </c>
      <c r="L91" s="33"/>
      <c r="M91" s="33"/>
      <c r="N91" s="33"/>
      <c r="O91" s="33"/>
      <c r="P91" s="33"/>
      <c r="Q91" s="33"/>
      <c r="R91" s="33"/>
      <c r="S91" s="33"/>
      <c r="T91" s="33">
        <v>46</v>
      </c>
      <c r="U91" s="33"/>
      <c r="V91" s="33">
        <v>46</v>
      </c>
    </row>
    <row r="92" spans="1:22" x14ac:dyDescent="0.35">
      <c r="A92" s="34" t="s">
        <v>192</v>
      </c>
      <c r="B92" s="33">
        <v>161</v>
      </c>
      <c r="C92" s="33">
        <v>96</v>
      </c>
      <c r="D92" s="33"/>
      <c r="E92" s="33">
        <v>96</v>
      </c>
      <c r="F92" s="33">
        <v>27</v>
      </c>
      <c r="G92" s="33"/>
      <c r="H92" s="33">
        <v>27</v>
      </c>
      <c r="I92" s="33">
        <v>24</v>
      </c>
      <c r="J92" s="33"/>
      <c r="K92" s="33">
        <v>24</v>
      </c>
      <c r="L92" s="33"/>
      <c r="M92" s="33"/>
      <c r="N92" s="33"/>
      <c r="O92" s="33"/>
      <c r="P92" s="33"/>
      <c r="Q92" s="33"/>
      <c r="R92" s="33"/>
      <c r="S92" s="33"/>
      <c r="T92" s="33">
        <v>14</v>
      </c>
      <c r="U92" s="33"/>
      <c r="V92" s="33">
        <v>14</v>
      </c>
    </row>
    <row r="93" spans="1:22" x14ac:dyDescent="0.35">
      <c r="A93" s="34" t="s">
        <v>193</v>
      </c>
      <c r="B93" s="33">
        <v>284</v>
      </c>
      <c r="C93" s="33">
        <v>141</v>
      </c>
      <c r="D93" s="33">
        <v>5</v>
      </c>
      <c r="E93" s="33">
        <v>146</v>
      </c>
      <c r="F93" s="33">
        <v>57</v>
      </c>
      <c r="G93" s="33">
        <v>2</v>
      </c>
      <c r="H93" s="33">
        <v>59</v>
      </c>
      <c r="I93" s="33">
        <v>55</v>
      </c>
      <c r="J93" s="33">
        <v>3</v>
      </c>
      <c r="K93" s="33">
        <v>58</v>
      </c>
      <c r="L93" s="33"/>
      <c r="M93" s="33"/>
      <c r="N93" s="33"/>
      <c r="O93" s="33"/>
      <c r="P93" s="33"/>
      <c r="Q93" s="33"/>
      <c r="R93" s="33"/>
      <c r="S93" s="33"/>
      <c r="T93" s="33">
        <v>21</v>
      </c>
      <c r="U93" s="33"/>
      <c r="V93" s="33">
        <v>21</v>
      </c>
    </row>
    <row r="94" spans="1:22" x14ac:dyDescent="0.35">
      <c r="A94" s="34" t="s">
        <v>194</v>
      </c>
      <c r="B94" s="33">
        <v>142</v>
      </c>
      <c r="C94" s="33">
        <v>69</v>
      </c>
      <c r="D94" s="33"/>
      <c r="E94" s="33">
        <v>69</v>
      </c>
      <c r="F94" s="33">
        <v>36</v>
      </c>
      <c r="G94" s="33"/>
      <c r="H94" s="33">
        <v>36</v>
      </c>
      <c r="I94" s="33">
        <v>27</v>
      </c>
      <c r="J94" s="33"/>
      <c r="K94" s="33">
        <v>27</v>
      </c>
      <c r="L94" s="33"/>
      <c r="M94" s="33"/>
      <c r="N94" s="33"/>
      <c r="O94" s="33"/>
      <c r="P94" s="33"/>
      <c r="Q94" s="33"/>
      <c r="R94" s="33"/>
      <c r="S94" s="33"/>
      <c r="T94" s="33">
        <v>10</v>
      </c>
      <c r="U94" s="33"/>
      <c r="V94" s="33">
        <v>10</v>
      </c>
    </row>
    <row r="95" spans="1:22" x14ac:dyDescent="0.35">
      <c r="A95" s="34" t="s">
        <v>195</v>
      </c>
      <c r="B95" s="33">
        <v>24</v>
      </c>
      <c r="C95" s="33">
        <v>12</v>
      </c>
      <c r="D95" s="33">
        <v>5</v>
      </c>
      <c r="E95" s="33">
        <v>17</v>
      </c>
      <c r="F95" s="33">
        <v>2</v>
      </c>
      <c r="G95" s="33"/>
      <c r="H95" s="33">
        <v>2</v>
      </c>
      <c r="I95" s="33">
        <v>4</v>
      </c>
      <c r="J95" s="33"/>
      <c r="K95" s="33">
        <v>4</v>
      </c>
      <c r="L95" s="33"/>
      <c r="M95" s="33"/>
      <c r="N95" s="33"/>
      <c r="O95" s="33"/>
      <c r="P95" s="33"/>
      <c r="Q95" s="33"/>
      <c r="R95" s="33"/>
      <c r="S95" s="33"/>
      <c r="T95" s="33">
        <v>1</v>
      </c>
      <c r="U95" s="33"/>
      <c r="V95" s="33">
        <v>1</v>
      </c>
    </row>
    <row r="96" spans="1:22" x14ac:dyDescent="0.35">
      <c r="A96" s="32" t="s">
        <v>14</v>
      </c>
      <c r="B96" s="33">
        <v>156</v>
      </c>
      <c r="C96" s="33">
        <v>80</v>
      </c>
      <c r="D96" s="33">
        <v>11</v>
      </c>
      <c r="E96" s="33">
        <v>91</v>
      </c>
      <c r="F96" s="33">
        <v>28</v>
      </c>
      <c r="G96" s="33">
        <v>4</v>
      </c>
      <c r="H96" s="33">
        <v>32</v>
      </c>
      <c r="I96" s="33">
        <v>26</v>
      </c>
      <c r="J96" s="33"/>
      <c r="K96" s="33">
        <v>26</v>
      </c>
      <c r="L96" s="33"/>
      <c r="M96" s="33"/>
      <c r="N96" s="33"/>
      <c r="O96" s="33"/>
      <c r="P96" s="33"/>
      <c r="Q96" s="33"/>
      <c r="R96" s="33"/>
      <c r="S96" s="33"/>
      <c r="T96" s="33">
        <v>7</v>
      </c>
      <c r="U96" s="33"/>
      <c r="V96" s="33">
        <v>7</v>
      </c>
    </row>
    <row r="97" spans="1:22" x14ac:dyDescent="0.35">
      <c r="A97" s="34" t="s">
        <v>196</v>
      </c>
      <c r="B97" s="33">
        <v>61</v>
      </c>
      <c r="C97" s="33">
        <v>29</v>
      </c>
      <c r="D97" s="33">
        <v>3</v>
      </c>
      <c r="E97" s="33">
        <v>32</v>
      </c>
      <c r="F97" s="33">
        <v>13</v>
      </c>
      <c r="G97" s="33">
        <v>1</v>
      </c>
      <c r="H97" s="33">
        <v>14</v>
      </c>
      <c r="I97" s="33">
        <v>13</v>
      </c>
      <c r="J97" s="33"/>
      <c r="K97" s="33">
        <v>13</v>
      </c>
      <c r="L97" s="33"/>
      <c r="M97" s="33"/>
      <c r="N97" s="33"/>
      <c r="O97" s="33"/>
      <c r="P97" s="33"/>
      <c r="Q97" s="33"/>
      <c r="R97" s="33"/>
      <c r="S97" s="33"/>
      <c r="T97" s="33">
        <v>2</v>
      </c>
      <c r="U97" s="33"/>
      <c r="V97" s="33">
        <v>2</v>
      </c>
    </row>
    <row r="98" spans="1:22" x14ac:dyDescent="0.35">
      <c r="A98" s="34" t="s">
        <v>197</v>
      </c>
      <c r="B98" s="33">
        <v>95</v>
      </c>
      <c r="C98" s="33">
        <v>51</v>
      </c>
      <c r="D98" s="33">
        <v>8</v>
      </c>
      <c r="E98" s="33">
        <v>59</v>
      </c>
      <c r="F98" s="33">
        <v>15</v>
      </c>
      <c r="G98" s="33">
        <v>3</v>
      </c>
      <c r="H98" s="33">
        <v>18</v>
      </c>
      <c r="I98" s="33">
        <v>13</v>
      </c>
      <c r="J98" s="33"/>
      <c r="K98" s="33">
        <v>13</v>
      </c>
      <c r="L98" s="33"/>
      <c r="M98" s="33"/>
      <c r="N98" s="33"/>
      <c r="O98" s="33"/>
      <c r="P98" s="33"/>
      <c r="Q98" s="33"/>
      <c r="R98" s="33"/>
      <c r="S98" s="33"/>
      <c r="T98" s="33">
        <v>5</v>
      </c>
      <c r="U98" s="33"/>
      <c r="V98" s="33">
        <v>5</v>
      </c>
    </row>
    <row r="99" spans="1:22" x14ac:dyDescent="0.35">
      <c r="A99" s="30" t="s">
        <v>31</v>
      </c>
      <c r="B99" s="31">
        <v>464</v>
      </c>
      <c r="C99" s="31">
        <v>148</v>
      </c>
      <c r="D99" s="31">
        <v>20</v>
      </c>
      <c r="E99" s="31">
        <v>168</v>
      </c>
      <c r="F99" s="31">
        <v>83</v>
      </c>
      <c r="G99" s="31">
        <v>10</v>
      </c>
      <c r="H99" s="31">
        <v>93</v>
      </c>
      <c r="I99" s="31">
        <v>99</v>
      </c>
      <c r="J99" s="31">
        <v>22</v>
      </c>
      <c r="K99" s="31">
        <v>121</v>
      </c>
      <c r="L99" s="31"/>
      <c r="M99" s="31"/>
      <c r="N99" s="31"/>
      <c r="O99" s="31"/>
      <c r="P99" s="31"/>
      <c r="Q99" s="31"/>
      <c r="R99" s="31"/>
      <c r="S99" s="31"/>
      <c r="T99" s="31">
        <v>67</v>
      </c>
      <c r="U99" s="31">
        <v>15</v>
      </c>
      <c r="V99" s="31">
        <v>82</v>
      </c>
    </row>
    <row r="100" spans="1:22" x14ac:dyDescent="0.35">
      <c r="A100" s="32" t="s">
        <v>13</v>
      </c>
      <c r="B100" s="33">
        <v>65</v>
      </c>
      <c r="C100" s="33">
        <v>17</v>
      </c>
      <c r="D100" s="33">
        <v>3</v>
      </c>
      <c r="E100" s="33">
        <v>20</v>
      </c>
      <c r="F100" s="33">
        <v>8</v>
      </c>
      <c r="G100" s="33">
        <v>1</v>
      </c>
      <c r="H100" s="33">
        <v>9</v>
      </c>
      <c r="I100" s="33">
        <v>16</v>
      </c>
      <c r="J100" s="33">
        <v>4</v>
      </c>
      <c r="K100" s="33">
        <v>20</v>
      </c>
      <c r="L100" s="33"/>
      <c r="M100" s="33"/>
      <c r="N100" s="33"/>
      <c r="O100" s="33"/>
      <c r="P100" s="33"/>
      <c r="Q100" s="33"/>
      <c r="R100" s="33"/>
      <c r="S100" s="33"/>
      <c r="T100" s="33">
        <v>14</v>
      </c>
      <c r="U100" s="33">
        <v>2</v>
      </c>
      <c r="V100" s="33">
        <v>16</v>
      </c>
    </row>
    <row r="101" spans="1:22" x14ac:dyDescent="0.35">
      <c r="A101" s="34" t="s">
        <v>210</v>
      </c>
      <c r="B101" s="33">
        <v>65</v>
      </c>
      <c r="C101" s="33">
        <v>17</v>
      </c>
      <c r="D101" s="33">
        <v>3</v>
      </c>
      <c r="E101" s="33">
        <v>20</v>
      </c>
      <c r="F101" s="33">
        <v>8</v>
      </c>
      <c r="G101" s="33">
        <v>1</v>
      </c>
      <c r="H101" s="33">
        <v>9</v>
      </c>
      <c r="I101" s="33">
        <v>16</v>
      </c>
      <c r="J101" s="33">
        <v>4</v>
      </c>
      <c r="K101" s="33">
        <v>20</v>
      </c>
      <c r="L101" s="33"/>
      <c r="M101" s="33"/>
      <c r="N101" s="33"/>
      <c r="O101" s="33"/>
      <c r="P101" s="33"/>
      <c r="Q101" s="33"/>
      <c r="R101" s="33"/>
      <c r="S101" s="33"/>
      <c r="T101" s="33">
        <v>14</v>
      </c>
      <c r="U101" s="33">
        <v>2</v>
      </c>
      <c r="V101" s="33">
        <v>16</v>
      </c>
    </row>
    <row r="102" spans="1:22" x14ac:dyDescent="0.35">
      <c r="A102" s="32" t="s">
        <v>14</v>
      </c>
      <c r="B102" s="33">
        <v>399</v>
      </c>
      <c r="C102" s="33">
        <v>131</v>
      </c>
      <c r="D102" s="33">
        <v>17</v>
      </c>
      <c r="E102" s="33">
        <v>148</v>
      </c>
      <c r="F102" s="33">
        <v>75</v>
      </c>
      <c r="G102" s="33">
        <v>9</v>
      </c>
      <c r="H102" s="33">
        <v>84</v>
      </c>
      <c r="I102" s="33">
        <v>83</v>
      </c>
      <c r="J102" s="33">
        <v>18</v>
      </c>
      <c r="K102" s="33">
        <v>101</v>
      </c>
      <c r="L102" s="33"/>
      <c r="M102" s="33"/>
      <c r="N102" s="33"/>
      <c r="O102" s="33"/>
      <c r="P102" s="33"/>
      <c r="Q102" s="33"/>
      <c r="R102" s="33"/>
      <c r="S102" s="33"/>
      <c r="T102" s="33">
        <v>53</v>
      </c>
      <c r="U102" s="33">
        <v>13</v>
      </c>
      <c r="V102" s="33">
        <v>66</v>
      </c>
    </row>
    <row r="103" spans="1:22" x14ac:dyDescent="0.35">
      <c r="A103" s="34" t="s">
        <v>211</v>
      </c>
      <c r="B103" s="33">
        <v>55</v>
      </c>
      <c r="C103" s="33">
        <v>21</v>
      </c>
      <c r="D103" s="33">
        <v>1</v>
      </c>
      <c r="E103" s="33">
        <v>22</v>
      </c>
      <c r="F103" s="33">
        <v>12</v>
      </c>
      <c r="G103" s="33"/>
      <c r="H103" s="33">
        <v>12</v>
      </c>
      <c r="I103" s="33">
        <v>9</v>
      </c>
      <c r="J103" s="33">
        <v>1</v>
      </c>
      <c r="K103" s="33">
        <v>10</v>
      </c>
      <c r="L103" s="33"/>
      <c r="M103" s="33"/>
      <c r="N103" s="33"/>
      <c r="O103" s="33"/>
      <c r="P103" s="33"/>
      <c r="Q103" s="33"/>
      <c r="R103" s="33"/>
      <c r="S103" s="33"/>
      <c r="T103" s="33">
        <v>8</v>
      </c>
      <c r="U103" s="33">
        <v>3</v>
      </c>
      <c r="V103" s="33">
        <v>11</v>
      </c>
    </row>
    <row r="104" spans="1:22" x14ac:dyDescent="0.35">
      <c r="A104" s="34" t="s">
        <v>212</v>
      </c>
      <c r="B104" s="33">
        <v>132</v>
      </c>
      <c r="C104" s="33">
        <v>48</v>
      </c>
      <c r="D104" s="33">
        <v>1</v>
      </c>
      <c r="E104" s="33">
        <v>49</v>
      </c>
      <c r="F104" s="33">
        <v>35</v>
      </c>
      <c r="G104" s="33"/>
      <c r="H104" s="33">
        <v>35</v>
      </c>
      <c r="I104" s="33">
        <v>27</v>
      </c>
      <c r="J104" s="33">
        <v>1</v>
      </c>
      <c r="K104" s="33">
        <v>28</v>
      </c>
      <c r="L104" s="33"/>
      <c r="M104" s="33"/>
      <c r="N104" s="33"/>
      <c r="O104" s="33"/>
      <c r="P104" s="33"/>
      <c r="Q104" s="33"/>
      <c r="R104" s="33"/>
      <c r="S104" s="33"/>
      <c r="T104" s="33">
        <v>18</v>
      </c>
      <c r="U104" s="33">
        <v>2</v>
      </c>
      <c r="V104" s="33">
        <v>20</v>
      </c>
    </row>
    <row r="105" spans="1:22" x14ac:dyDescent="0.35">
      <c r="A105" s="34" t="s">
        <v>213</v>
      </c>
      <c r="B105" s="33">
        <v>212</v>
      </c>
      <c r="C105" s="33">
        <v>62</v>
      </c>
      <c r="D105" s="33">
        <v>15</v>
      </c>
      <c r="E105" s="33">
        <v>77</v>
      </c>
      <c r="F105" s="33">
        <v>28</v>
      </c>
      <c r="G105" s="33">
        <v>9</v>
      </c>
      <c r="H105" s="33">
        <v>37</v>
      </c>
      <c r="I105" s="33">
        <v>47</v>
      </c>
      <c r="J105" s="33">
        <v>16</v>
      </c>
      <c r="K105" s="33">
        <v>63</v>
      </c>
      <c r="L105" s="33"/>
      <c r="M105" s="33"/>
      <c r="N105" s="33"/>
      <c r="O105" s="33"/>
      <c r="P105" s="33"/>
      <c r="Q105" s="33"/>
      <c r="R105" s="33"/>
      <c r="S105" s="33"/>
      <c r="T105" s="33">
        <v>27</v>
      </c>
      <c r="U105" s="33">
        <v>8</v>
      </c>
      <c r="V105" s="33">
        <v>35</v>
      </c>
    </row>
    <row r="106" spans="1:22" x14ac:dyDescent="0.35">
      <c r="A106" s="30" t="s">
        <v>32</v>
      </c>
      <c r="B106" s="31">
        <v>1056</v>
      </c>
      <c r="C106" s="31">
        <v>433</v>
      </c>
      <c r="D106" s="31"/>
      <c r="E106" s="31">
        <v>433</v>
      </c>
      <c r="F106" s="31">
        <v>273</v>
      </c>
      <c r="G106" s="31"/>
      <c r="H106" s="31">
        <v>273</v>
      </c>
      <c r="I106" s="31">
        <v>226</v>
      </c>
      <c r="J106" s="31">
        <v>32</v>
      </c>
      <c r="K106" s="31">
        <v>258</v>
      </c>
      <c r="L106" s="31"/>
      <c r="M106" s="31"/>
      <c r="N106" s="31"/>
      <c r="O106" s="31"/>
      <c r="P106" s="31"/>
      <c r="Q106" s="31"/>
      <c r="R106" s="31"/>
      <c r="S106" s="31"/>
      <c r="T106" s="31">
        <v>92</v>
      </c>
      <c r="U106" s="31"/>
      <c r="V106" s="31">
        <v>92</v>
      </c>
    </row>
    <row r="107" spans="1:22" x14ac:dyDescent="0.35">
      <c r="A107" s="32" t="s">
        <v>13</v>
      </c>
      <c r="B107" s="33">
        <v>589</v>
      </c>
      <c r="C107" s="33">
        <v>244</v>
      </c>
      <c r="D107" s="33"/>
      <c r="E107" s="33">
        <v>244</v>
      </c>
      <c r="F107" s="33">
        <v>155</v>
      </c>
      <c r="G107" s="33"/>
      <c r="H107" s="33">
        <v>155</v>
      </c>
      <c r="I107" s="33">
        <v>125</v>
      </c>
      <c r="J107" s="33">
        <v>20</v>
      </c>
      <c r="K107" s="33">
        <v>145</v>
      </c>
      <c r="L107" s="33"/>
      <c r="M107" s="33"/>
      <c r="N107" s="33"/>
      <c r="O107" s="33"/>
      <c r="P107" s="33"/>
      <c r="Q107" s="33"/>
      <c r="R107" s="33"/>
      <c r="S107" s="33"/>
      <c r="T107" s="33">
        <v>45</v>
      </c>
      <c r="U107" s="33"/>
      <c r="V107" s="33">
        <v>45</v>
      </c>
    </row>
    <row r="108" spans="1:22" x14ac:dyDescent="0.35">
      <c r="A108" s="34" t="s">
        <v>217</v>
      </c>
      <c r="B108" s="33">
        <v>489</v>
      </c>
      <c r="C108" s="33">
        <v>198</v>
      </c>
      <c r="D108" s="33"/>
      <c r="E108" s="33">
        <v>198</v>
      </c>
      <c r="F108" s="33">
        <v>132</v>
      </c>
      <c r="G108" s="33"/>
      <c r="H108" s="33">
        <v>132</v>
      </c>
      <c r="I108" s="33">
        <v>106</v>
      </c>
      <c r="J108" s="33">
        <v>17</v>
      </c>
      <c r="K108" s="33">
        <v>123</v>
      </c>
      <c r="L108" s="33"/>
      <c r="M108" s="33"/>
      <c r="N108" s="33"/>
      <c r="O108" s="33"/>
      <c r="P108" s="33"/>
      <c r="Q108" s="33"/>
      <c r="R108" s="33"/>
      <c r="S108" s="33"/>
      <c r="T108" s="33">
        <v>36</v>
      </c>
      <c r="U108" s="33"/>
      <c r="V108" s="33">
        <v>36</v>
      </c>
    </row>
    <row r="109" spans="1:22" x14ac:dyDescent="0.35">
      <c r="A109" s="34" t="s">
        <v>218</v>
      </c>
      <c r="B109" s="33">
        <v>100</v>
      </c>
      <c r="C109" s="33">
        <v>46</v>
      </c>
      <c r="D109" s="33"/>
      <c r="E109" s="33">
        <v>46</v>
      </c>
      <c r="F109" s="33">
        <v>23</v>
      </c>
      <c r="G109" s="33"/>
      <c r="H109" s="33">
        <v>23</v>
      </c>
      <c r="I109" s="33">
        <v>19</v>
      </c>
      <c r="J109" s="33">
        <v>3</v>
      </c>
      <c r="K109" s="33">
        <v>22</v>
      </c>
      <c r="L109" s="33"/>
      <c r="M109" s="33"/>
      <c r="N109" s="33"/>
      <c r="O109" s="33"/>
      <c r="P109" s="33"/>
      <c r="Q109" s="33"/>
      <c r="R109" s="33"/>
      <c r="S109" s="33"/>
      <c r="T109" s="33">
        <v>9</v>
      </c>
      <c r="U109" s="33"/>
      <c r="V109" s="33">
        <v>9</v>
      </c>
    </row>
    <row r="110" spans="1:22" x14ac:dyDescent="0.35">
      <c r="A110" s="32" t="s">
        <v>14</v>
      </c>
      <c r="B110" s="33">
        <v>467</v>
      </c>
      <c r="C110" s="33">
        <v>189</v>
      </c>
      <c r="D110" s="33"/>
      <c r="E110" s="33">
        <v>189</v>
      </c>
      <c r="F110" s="33">
        <v>118</v>
      </c>
      <c r="G110" s="33"/>
      <c r="H110" s="33">
        <v>118</v>
      </c>
      <c r="I110" s="33">
        <v>101</v>
      </c>
      <c r="J110" s="33">
        <v>12</v>
      </c>
      <c r="K110" s="33">
        <v>113</v>
      </c>
      <c r="L110" s="33"/>
      <c r="M110" s="33"/>
      <c r="N110" s="33"/>
      <c r="O110" s="33"/>
      <c r="P110" s="33"/>
      <c r="Q110" s="33"/>
      <c r="R110" s="33"/>
      <c r="S110" s="33"/>
      <c r="T110" s="33">
        <v>47</v>
      </c>
      <c r="U110" s="33"/>
      <c r="V110" s="33">
        <v>47</v>
      </c>
    </row>
    <row r="111" spans="1:22" x14ac:dyDescent="0.35">
      <c r="A111" s="34" t="s">
        <v>219</v>
      </c>
      <c r="B111" s="33">
        <v>467</v>
      </c>
      <c r="C111" s="33">
        <v>189</v>
      </c>
      <c r="D111" s="33"/>
      <c r="E111" s="33">
        <v>189</v>
      </c>
      <c r="F111" s="33">
        <v>118</v>
      </c>
      <c r="G111" s="33"/>
      <c r="H111" s="33">
        <v>118</v>
      </c>
      <c r="I111" s="33">
        <v>101</v>
      </c>
      <c r="J111" s="33">
        <v>12</v>
      </c>
      <c r="K111" s="33">
        <v>113</v>
      </c>
      <c r="L111" s="33"/>
      <c r="M111" s="33"/>
      <c r="N111" s="33"/>
      <c r="O111" s="33"/>
      <c r="P111" s="33"/>
      <c r="Q111" s="33"/>
      <c r="R111" s="33"/>
      <c r="S111" s="33"/>
      <c r="T111" s="33">
        <v>47</v>
      </c>
      <c r="U111" s="33"/>
      <c r="V111" s="33">
        <v>47</v>
      </c>
    </row>
    <row r="112" spans="1:22" x14ac:dyDescent="0.35">
      <c r="A112" s="30" t="s">
        <v>33</v>
      </c>
      <c r="B112" s="31">
        <v>566</v>
      </c>
      <c r="C112" s="31">
        <v>101</v>
      </c>
      <c r="D112" s="31"/>
      <c r="E112" s="31">
        <v>101</v>
      </c>
      <c r="F112" s="31">
        <v>99</v>
      </c>
      <c r="G112" s="31"/>
      <c r="H112" s="31">
        <v>99</v>
      </c>
      <c r="I112" s="31">
        <v>89</v>
      </c>
      <c r="J112" s="31"/>
      <c r="K112" s="31">
        <v>89</v>
      </c>
      <c r="L112" s="31">
        <v>95</v>
      </c>
      <c r="M112" s="31">
        <v>73</v>
      </c>
      <c r="N112" s="31">
        <v>168</v>
      </c>
      <c r="O112" s="31"/>
      <c r="P112" s="31"/>
      <c r="Q112" s="31"/>
      <c r="R112" s="31"/>
      <c r="S112" s="31"/>
      <c r="T112" s="31">
        <v>86</v>
      </c>
      <c r="U112" s="31">
        <v>23</v>
      </c>
      <c r="V112" s="31">
        <v>109</v>
      </c>
    </row>
    <row r="113" spans="1:22" x14ac:dyDescent="0.35">
      <c r="A113" s="32" t="s">
        <v>13</v>
      </c>
      <c r="B113" s="33">
        <v>566</v>
      </c>
      <c r="C113" s="33">
        <v>101</v>
      </c>
      <c r="D113" s="33"/>
      <c r="E113" s="33">
        <v>101</v>
      </c>
      <c r="F113" s="33">
        <v>99</v>
      </c>
      <c r="G113" s="33"/>
      <c r="H113" s="33">
        <v>99</v>
      </c>
      <c r="I113" s="33">
        <v>89</v>
      </c>
      <c r="J113" s="33"/>
      <c r="K113" s="33">
        <v>89</v>
      </c>
      <c r="L113" s="33">
        <v>95</v>
      </c>
      <c r="M113" s="33">
        <v>73</v>
      </c>
      <c r="N113" s="33">
        <v>168</v>
      </c>
      <c r="O113" s="33"/>
      <c r="P113" s="33"/>
      <c r="Q113" s="33"/>
      <c r="R113" s="33"/>
      <c r="S113" s="33"/>
      <c r="T113" s="33">
        <v>86</v>
      </c>
      <c r="U113" s="33">
        <v>23</v>
      </c>
      <c r="V113" s="33">
        <v>109</v>
      </c>
    </row>
    <row r="114" spans="1:22" x14ac:dyDescent="0.35">
      <c r="A114" s="34" t="s">
        <v>223</v>
      </c>
      <c r="B114" s="33">
        <v>566</v>
      </c>
      <c r="C114" s="33">
        <v>101</v>
      </c>
      <c r="D114" s="33"/>
      <c r="E114" s="33">
        <v>101</v>
      </c>
      <c r="F114" s="33">
        <v>99</v>
      </c>
      <c r="G114" s="33"/>
      <c r="H114" s="33">
        <v>99</v>
      </c>
      <c r="I114" s="33">
        <v>89</v>
      </c>
      <c r="J114" s="33"/>
      <c r="K114" s="33">
        <v>89</v>
      </c>
      <c r="L114" s="33">
        <v>95</v>
      </c>
      <c r="M114" s="33">
        <v>73</v>
      </c>
      <c r="N114" s="33">
        <v>168</v>
      </c>
      <c r="O114" s="33"/>
      <c r="P114" s="33"/>
      <c r="Q114" s="33"/>
      <c r="R114" s="33"/>
      <c r="S114" s="33"/>
      <c r="T114" s="33">
        <v>86</v>
      </c>
      <c r="U114" s="33">
        <v>23</v>
      </c>
      <c r="V114" s="33">
        <v>109</v>
      </c>
    </row>
    <row r="115" spans="1:22" x14ac:dyDescent="0.35">
      <c r="A115" s="30" t="s">
        <v>34</v>
      </c>
      <c r="B115" s="31">
        <v>1458</v>
      </c>
      <c r="C115" s="31">
        <v>572</v>
      </c>
      <c r="D115" s="31"/>
      <c r="E115" s="31">
        <v>572</v>
      </c>
      <c r="F115" s="31">
        <v>408</v>
      </c>
      <c r="G115" s="31">
        <v>1</v>
      </c>
      <c r="H115" s="31">
        <v>409</v>
      </c>
      <c r="I115" s="31">
        <v>327</v>
      </c>
      <c r="J115" s="31">
        <v>7</v>
      </c>
      <c r="K115" s="31">
        <v>334</v>
      </c>
      <c r="L115" s="31"/>
      <c r="M115" s="31"/>
      <c r="N115" s="31"/>
      <c r="O115" s="31"/>
      <c r="P115" s="31"/>
      <c r="Q115" s="31"/>
      <c r="R115" s="31"/>
      <c r="S115" s="31"/>
      <c r="T115" s="31">
        <v>141</v>
      </c>
      <c r="U115" s="31">
        <v>2</v>
      </c>
      <c r="V115" s="31">
        <v>143</v>
      </c>
    </row>
    <row r="116" spans="1:22" x14ac:dyDescent="0.35">
      <c r="A116" s="32" t="s">
        <v>13</v>
      </c>
      <c r="B116" s="33">
        <v>740</v>
      </c>
      <c r="C116" s="33">
        <v>264</v>
      </c>
      <c r="D116" s="33"/>
      <c r="E116" s="33">
        <v>264</v>
      </c>
      <c r="F116" s="33">
        <v>214</v>
      </c>
      <c r="G116" s="33"/>
      <c r="H116" s="33">
        <v>214</v>
      </c>
      <c r="I116" s="33">
        <v>196</v>
      </c>
      <c r="J116" s="33"/>
      <c r="K116" s="33">
        <v>196</v>
      </c>
      <c r="L116" s="33"/>
      <c r="M116" s="33"/>
      <c r="N116" s="33"/>
      <c r="O116" s="33"/>
      <c r="P116" s="33"/>
      <c r="Q116" s="33"/>
      <c r="R116" s="33"/>
      <c r="S116" s="33"/>
      <c r="T116" s="33">
        <v>66</v>
      </c>
      <c r="U116" s="33"/>
      <c r="V116" s="33">
        <v>66</v>
      </c>
    </row>
    <row r="117" spans="1:22" x14ac:dyDescent="0.35">
      <c r="A117" s="34" t="s">
        <v>475</v>
      </c>
      <c r="B117" s="33">
        <v>740</v>
      </c>
      <c r="C117" s="33">
        <v>264</v>
      </c>
      <c r="D117" s="33"/>
      <c r="E117" s="33">
        <v>264</v>
      </c>
      <c r="F117" s="33">
        <v>214</v>
      </c>
      <c r="G117" s="33"/>
      <c r="H117" s="33">
        <v>214</v>
      </c>
      <c r="I117" s="33">
        <v>196</v>
      </c>
      <c r="J117" s="33"/>
      <c r="K117" s="33">
        <v>196</v>
      </c>
      <c r="L117" s="33"/>
      <c r="M117" s="33"/>
      <c r="N117" s="33"/>
      <c r="O117" s="33"/>
      <c r="P117" s="33"/>
      <c r="Q117" s="33"/>
      <c r="R117" s="33"/>
      <c r="S117" s="33"/>
      <c r="T117" s="33">
        <v>66</v>
      </c>
      <c r="U117" s="33"/>
      <c r="V117" s="33">
        <v>66</v>
      </c>
    </row>
    <row r="118" spans="1:22" x14ac:dyDescent="0.35">
      <c r="A118" s="32" t="s">
        <v>14</v>
      </c>
      <c r="B118" s="33">
        <v>718</v>
      </c>
      <c r="C118" s="33">
        <v>308</v>
      </c>
      <c r="D118" s="33"/>
      <c r="E118" s="33">
        <v>308</v>
      </c>
      <c r="F118" s="33">
        <v>194</v>
      </c>
      <c r="G118" s="33">
        <v>1</v>
      </c>
      <c r="H118" s="33">
        <v>195</v>
      </c>
      <c r="I118" s="33">
        <v>131</v>
      </c>
      <c r="J118" s="33">
        <v>7</v>
      </c>
      <c r="K118" s="33">
        <v>138</v>
      </c>
      <c r="L118" s="33"/>
      <c r="M118" s="33"/>
      <c r="N118" s="33"/>
      <c r="O118" s="33"/>
      <c r="P118" s="33"/>
      <c r="Q118" s="33"/>
      <c r="R118" s="33"/>
      <c r="S118" s="33"/>
      <c r="T118" s="33">
        <v>75</v>
      </c>
      <c r="U118" s="33">
        <v>2</v>
      </c>
      <c r="V118" s="33">
        <v>77</v>
      </c>
    </row>
    <row r="119" spans="1:22" x14ac:dyDescent="0.35">
      <c r="A119" s="34" t="s">
        <v>476</v>
      </c>
      <c r="B119" s="33">
        <v>718</v>
      </c>
      <c r="C119" s="33">
        <v>308</v>
      </c>
      <c r="D119" s="33"/>
      <c r="E119" s="33">
        <v>308</v>
      </c>
      <c r="F119" s="33">
        <v>194</v>
      </c>
      <c r="G119" s="33">
        <v>1</v>
      </c>
      <c r="H119" s="33">
        <v>195</v>
      </c>
      <c r="I119" s="33">
        <v>131</v>
      </c>
      <c r="J119" s="33">
        <v>7</v>
      </c>
      <c r="K119" s="33">
        <v>138</v>
      </c>
      <c r="L119" s="33"/>
      <c r="M119" s="33"/>
      <c r="N119" s="33"/>
      <c r="O119" s="33"/>
      <c r="P119" s="33"/>
      <c r="Q119" s="33"/>
      <c r="R119" s="33"/>
      <c r="S119" s="33"/>
      <c r="T119" s="33">
        <v>75</v>
      </c>
      <c r="U119" s="33">
        <v>2</v>
      </c>
      <c r="V119" s="33">
        <v>77</v>
      </c>
    </row>
    <row r="120" spans="1:22" x14ac:dyDescent="0.35">
      <c r="A120" s="30" t="s">
        <v>35</v>
      </c>
      <c r="B120" s="31">
        <v>691</v>
      </c>
      <c r="C120" s="31">
        <v>171</v>
      </c>
      <c r="D120" s="31">
        <v>85</v>
      </c>
      <c r="E120" s="31">
        <v>256</v>
      </c>
      <c r="F120" s="31">
        <v>160</v>
      </c>
      <c r="G120" s="31">
        <v>19</v>
      </c>
      <c r="H120" s="31">
        <v>179</v>
      </c>
      <c r="I120" s="31">
        <v>177</v>
      </c>
      <c r="J120" s="31">
        <v>2</v>
      </c>
      <c r="K120" s="31">
        <v>179</v>
      </c>
      <c r="L120" s="31"/>
      <c r="M120" s="31"/>
      <c r="N120" s="31"/>
      <c r="O120" s="31"/>
      <c r="P120" s="31"/>
      <c r="Q120" s="31"/>
      <c r="R120" s="31"/>
      <c r="S120" s="31"/>
      <c r="T120" s="31">
        <v>76</v>
      </c>
      <c r="U120" s="31">
        <v>1</v>
      </c>
      <c r="V120" s="31">
        <v>77</v>
      </c>
    </row>
    <row r="121" spans="1:22" x14ac:dyDescent="0.35">
      <c r="A121" s="32" t="s">
        <v>13</v>
      </c>
      <c r="B121" s="33">
        <v>691</v>
      </c>
      <c r="C121" s="33">
        <v>171</v>
      </c>
      <c r="D121" s="33">
        <v>85</v>
      </c>
      <c r="E121" s="33">
        <v>256</v>
      </c>
      <c r="F121" s="33">
        <v>160</v>
      </c>
      <c r="G121" s="33">
        <v>19</v>
      </c>
      <c r="H121" s="33">
        <v>179</v>
      </c>
      <c r="I121" s="33">
        <v>177</v>
      </c>
      <c r="J121" s="33">
        <v>2</v>
      </c>
      <c r="K121" s="33">
        <v>179</v>
      </c>
      <c r="L121" s="33"/>
      <c r="M121" s="33"/>
      <c r="N121" s="33"/>
      <c r="O121" s="33"/>
      <c r="P121" s="33"/>
      <c r="Q121" s="33"/>
      <c r="R121" s="33"/>
      <c r="S121" s="33"/>
      <c r="T121" s="33">
        <v>76</v>
      </c>
      <c r="U121" s="33">
        <v>1</v>
      </c>
      <c r="V121" s="33">
        <v>77</v>
      </c>
    </row>
    <row r="122" spans="1:22" x14ac:dyDescent="0.35">
      <c r="A122" s="34" t="s">
        <v>235</v>
      </c>
      <c r="B122" s="33">
        <v>237</v>
      </c>
      <c r="C122" s="33">
        <v>38</v>
      </c>
      <c r="D122" s="33">
        <v>27</v>
      </c>
      <c r="E122" s="33">
        <v>65</v>
      </c>
      <c r="F122" s="33">
        <v>60</v>
      </c>
      <c r="G122" s="33">
        <v>3</v>
      </c>
      <c r="H122" s="33">
        <v>63</v>
      </c>
      <c r="I122" s="33">
        <v>71</v>
      </c>
      <c r="J122" s="33">
        <v>1</v>
      </c>
      <c r="K122" s="33">
        <v>72</v>
      </c>
      <c r="L122" s="33"/>
      <c r="M122" s="33"/>
      <c r="N122" s="33"/>
      <c r="O122" s="33"/>
      <c r="P122" s="33"/>
      <c r="Q122" s="33"/>
      <c r="R122" s="33"/>
      <c r="S122" s="33"/>
      <c r="T122" s="33">
        <v>37</v>
      </c>
      <c r="U122" s="33"/>
      <c r="V122" s="33">
        <v>37</v>
      </c>
    </row>
    <row r="123" spans="1:22" x14ac:dyDescent="0.35">
      <c r="A123" s="34" t="s">
        <v>236</v>
      </c>
      <c r="B123" s="33">
        <v>310</v>
      </c>
      <c r="C123" s="33">
        <v>86</v>
      </c>
      <c r="D123" s="33">
        <v>35</v>
      </c>
      <c r="E123" s="33">
        <v>121</v>
      </c>
      <c r="F123" s="33">
        <v>73</v>
      </c>
      <c r="G123" s="33">
        <v>10</v>
      </c>
      <c r="H123" s="33">
        <v>83</v>
      </c>
      <c r="I123" s="33">
        <v>79</v>
      </c>
      <c r="J123" s="33">
        <v>1</v>
      </c>
      <c r="K123" s="33">
        <v>80</v>
      </c>
      <c r="L123" s="33"/>
      <c r="M123" s="33"/>
      <c r="N123" s="33"/>
      <c r="O123" s="33"/>
      <c r="P123" s="33"/>
      <c r="Q123" s="33"/>
      <c r="R123" s="33"/>
      <c r="S123" s="33"/>
      <c r="T123" s="33">
        <v>25</v>
      </c>
      <c r="U123" s="33">
        <v>1</v>
      </c>
      <c r="V123" s="33">
        <v>26</v>
      </c>
    </row>
    <row r="124" spans="1:22" x14ac:dyDescent="0.35">
      <c r="A124" s="34" t="s">
        <v>237</v>
      </c>
      <c r="B124" s="33">
        <v>144</v>
      </c>
      <c r="C124" s="33">
        <v>47</v>
      </c>
      <c r="D124" s="33">
        <v>23</v>
      </c>
      <c r="E124" s="33">
        <v>70</v>
      </c>
      <c r="F124" s="33">
        <v>27</v>
      </c>
      <c r="G124" s="33">
        <v>6</v>
      </c>
      <c r="H124" s="33">
        <v>33</v>
      </c>
      <c r="I124" s="33">
        <v>27</v>
      </c>
      <c r="J124" s="33"/>
      <c r="K124" s="33">
        <v>27</v>
      </c>
      <c r="L124" s="33"/>
      <c r="M124" s="33"/>
      <c r="N124" s="33"/>
      <c r="O124" s="33"/>
      <c r="P124" s="33"/>
      <c r="Q124" s="33"/>
      <c r="R124" s="33"/>
      <c r="S124" s="33"/>
      <c r="T124" s="33">
        <v>14</v>
      </c>
      <c r="U124" s="33"/>
      <c r="V124" s="33">
        <v>14</v>
      </c>
    </row>
    <row r="125" spans="1:22" x14ac:dyDescent="0.35">
      <c r="A125" s="30" t="s">
        <v>36</v>
      </c>
      <c r="B125" s="31">
        <v>954</v>
      </c>
      <c r="C125" s="31">
        <v>421</v>
      </c>
      <c r="D125" s="31">
        <v>14</v>
      </c>
      <c r="E125" s="31">
        <v>435</v>
      </c>
      <c r="F125" s="31">
        <v>193</v>
      </c>
      <c r="G125" s="31">
        <v>15</v>
      </c>
      <c r="H125" s="31">
        <v>208</v>
      </c>
      <c r="I125" s="31">
        <v>157</v>
      </c>
      <c r="J125" s="31">
        <v>21</v>
      </c>
      <c r="K125" s="31">
        <v>178</v>
      </c>
      <c r="L125" s="31"/>
      <c r="M125" s="31"/>
      <c r="N125" s="31"/>
      <c r="O125" s="31"/>
      <c r="P125" s="31"/>
      <c r="Q125" s="31"/>
      <c r="R125" s="31"/>
      <c r="S125" s="31"/>
      <c r="T125" s="31">
        <v>114</v>
      </c>
      <c r="U125" s="31">
        <v>19</v>
      </c>
      <c r="V125" s="31">
        <v>133</v>
      </c>
    </row>
    <row r="126" spans="1:22" x14ac:dyDescent="0.35">
      <c r="A126" s="32" t="s">
        <v>13</v>
      </c>
      <c r="B126" s="33">
        <v>400</v>
      </c>
      <c r="C126" s="33">
        <v>157</v>
      </c>
      <c r="D126" s="33"/>
      <c r="E126" s="33">
        <v>157</v>
      </c>
      <c r="F126" s="33">
        <v>107</v>
      </c>
      <c r="G126" s="33"/>
      <c r="H126" s="33">
        <v>107</v>
      </c>
      <c r="I126" s="33">
        <v>79</v>
      </c>
      <c r="J126" s="33"/>
      <c r="K126" s="33">
        <v>79</v>
      </c>
      <c r="L126" s="33"/>
      <c r="M126" s="33"/>
      <c r="N126" s="33"/>
      <c r="O126" s="33"/>
      <c r="P126" s="33"/>
      <c r="Q126" s="33"/>
      <c r="R126" s="33"/>
      <c r="S126" s="33"/>
      <c r="T126" s="33">
        <v>51</v>
      </c>
      <c r="U126" s="33">
        <v>6</v>
      </c>
      <c r="V126" s="33">
        <v>57</v>
      </c>
    </row>
    <row r="127" spans="1:22" x14ac:dyDescent="0.35">
      <c r="A127" s="34" t="s">
        <v>242</v>
      </c>
      <c r="B127" s="33">
        <v>347</v>
      </c>
      <c r="C127" s="33">
        <v>133</v>
      </c>
      <c r="D127" s="33"/>
      <c r="E127" s="33">
        <v>133</v>
      </c>
      <c r="F127" s="33">
        <v>89</v>
      </c>
      <c r="G127" s="33"/>
      <c r="H127" s="33">
        <v>89</v>
      </c>
      <c r="I127" s="33">
        <v>73</v>
      </c>
      <c r="J127" s="33"/>
      <c r="K127" s="33">
        <v>73</v>
      </c>
      <c r="L127" s="33"/>
      <c r="M127" s="33"/>
      <c r="N127" s="33"/>
      <c r="O127" s="33"/>
      <c r="P127" s="33"/>
      <c r="Q127" s="33"/>
      <c r="R127" s="33"/>
      <c r="S127" s="33"/>
      <c r="T127" s="33">
        <v>46</v>
      </c>
      <c r="U127" s="33">
        <v>6</v>
      </c>
      <c r="V127" s="33">
        <v>52</v>
      </c>
    </row>
    <row r="128" spans="1:22" x14ac:dyDescent="0.35">
      <c r="A128" s="34" t="s">
        <v>243</v>
      </c>
      <c r="B128" s="33">
        <v>53</v>
      </c>
      <c r="C128" s="33">
        <v>24</v>
      </c>
      <c r="D128" s="33"/>
      <c r="E128" s="33">
        <v>24</v>
      </c>
      <c r="F128" s="33">
        <v>18</v>
      </c>
      <c r="G128" s="33"/>
      <c r="H128" s="33">
        <v>18</v>
      </c>
      <c r="I128" s="33">
        <v>6</v>
      </c>
      <c r="J128" s="33"/>
      <c r="K128" s="33">
        <v>6</v>
      </c>
      <c r="L128" s="33"/>
      <c r="M128" s="33"/>
      <c r="N128" s="33"/>
      <c r="O128" s="33"/>
      <c r="P128" s="33"/>
      <c r="Q128" s="33"/>
      <c r="R128" s="33"/>
      <c r="S128" s="33"/>
      <c r="T128" s="33">
        <v>5</v>
      </c>
      <c r="U128" s="33"/>
      <c r="V128" s="33">
        <v>5</v>
      </c>
    </row>
    <row r="129" spans="1:22" x14ac:dyDescent="0.35">
      <c r="A129" s="32" t="s">
        <v>14</v>
      </c>
      <c r="B129" s="33">
        <v>554</v>
      </c>
      <c r="C129" s="33">
        <v>264</v>
      </c>
      <c r="D129" s="33">
        <v>14</v>
      </c>
      <c r="E129" s="33">
        <v>278</v>
      </c>
      <c r="F129" s="33">
        <v>86</v>
      </c>
      <c r="G129" s="33">
        <v>15</v>
      </c>
      <c r="H129" s="33">
        <v>101</v>
      </c>
      <c r="I129" s="33">
        <v>78</v>
      </c>
      <c r="J129" s="33">
        <v>21</v>
      </c>
      <c r="K129" s="33">
        <v>99</v>
      </c>
      <c r="L129" s="33"/>
      <c r="M129" s="33"/>
      <c r="N129" s="33"/>
      <c r="O129" s="33"/>
      <c r="P129" s="33"/>
      <c r="Q129" s="33"/>
      <c r="R129" s="33"/>
      <c r="S129" s="33"/>
      <c r="T129" s="33">
        <v>63</v>
      </c>
      <c r="U129" s="33">
        <v>13</v>
      </c>
      <c r="V129" s="33">
        <v>76</v>
      </c>
    </row>
    <row r="130" spans="1:22" x14ac:dyDescent="0.35">
      <c r="A130" s="34" t="s">
        <v>244</v>
      </c>
      <c r="B130" s="33">
        <v>554</v>
      </c>
      <c r="C130" s="33">
        <v>264</v>
      </c>
      <c r="D130" s="33">
        <v>14</v>
      </c>
      <c r="E130" s="33">
        <v>278</v>
      </c>
      <c r="F130" s="33">
        <v>86</v>
      </c>
      <c r="G130" s="33">
        <v>15</v>
      </c>
      <c r="H130" s="33">
        <v>101</v>
      </c>
      <c r="I130" s="33">
        <v>78</v>
      </c>
      <c r="J130" s="33">
        <v>21</v>
      </c>
      <c r="K130" s="33">
        <v>99</v>
      </c>
      <c r="L130" s="33"/>
      <c r="M130" s="33"/>
      <c r="N130" s="33"/>
      <c r="O130" s="33"/>
      <c r="P130" s="33"/>
      <c r="Q130" s="33"/>
      <c r="R130" s="33"/>
      <c r="S130" s="33"/>
      <c r="T130" s="33">
        <v>63</v>
      </c>
      <c r="U130" s="33">
        <v>13</v>
      </c>
      <c r="V130" s="33">
        <v>76</v>
      </c>
    </row>
    <row r="131" spans="1:22" x14ac:dyDescent="0.35">
      <c r="A131" s="30" t="s">
        <v>37</v>
      </c>
      <c r="B131" s="31">
        <v>3233</v>
      </c>
      <c r="C131" s="31">
        <v>1294</v>
      </c>
      <c r="D131" s="31">
        <v>52</v>
      </c>
      <c r="E131" s="31">
        <v>1346</v>
      </c>
      <c r="F131" s="31">
        <v>802.5</v>
      </c>
      <c r="G131" s="31">
        <v>4</v>
      </c>
      <c r="H131" s="31">
        <v>806.5</v>
      </c>
      <c r="I131" s="31">
        <v>737.5</v>
      </c>
      <c r="J131" s="31">
        <v>11</v>
      </c>
      <c r="K131" s="31">
        <v>748.5</v>
      </c>
      <c r="L131" s="31"/>
      <c r="M131" s="31"/>
      <c r="N131" s="31"/>
      <c r="O131" s="31"/>
      <c r="P131" s="31"/>
      <c r="Q131" s="31"/>
      <c r="R131" s="31"/>
      <c r="S131" s="31"/>
      <c r="T131" s="31">
        <v>320</v>
      </c>
      <c r="U131" s="31">
        <v>12</v>
      </c>
      <c r="V131" s="31">
        <v>332</v>
      </c>
    </row>
    <row r="132" spans="1:22" x14ac:dyDescent="0.35">
      <c r="A132" s="32" t="s">
        <v>13</v>
      </c>
      <c r="B132" s="33">
        <v>3233</v>
      </c>
      <c r="C132" s="33">
        <v>1294</v>
      </c>
      <c r="D132" s="33">
        <v>52</v>
      </c>
      <c r="E132" s="33">
        <v>1346</v>
      </c>
      <c r="F132" s="33">
        <v>802.5</v>
      </c>
      <c r="G132" s="33">
        <v>4</v>
      </c>
      <c r="H132" s="33">
        <v>806.5</v>
      </c>
      <c r="I132" s="33">
        <v>737.5</v>
      </c>
      <c r="J132" s="33">
        <v>11</v>
      </c>
      <c r="K132" s="33">
        <v>748.5</v>
      </c>
      <c r="L132" s="33"/>
      <c r="M132" s="33"/>
      <c r="N132" s="33"/>
      <c r="O132" s="33"/>
      <c r="P132" s="33"/>
      <c r="Q132" s="33"/>
      <c r="R132" s="33"/>
      <c r="S132" s="33"/>
      <c r="T132" s="33">
        <v>320</v>
      </c>
      <c r="U132" s="33">
        <v>12</v>
      </c>
      <c r="V132" s="33">
        <v>332</v>
      </c>
    </row>
    <row r="133" spans="1:22" x14ac:dyDescent="0.35">
      <c r="A133" s="34" t="s">
        <v>248</v>
      </c>
      <c r="B133" s="33">
        <v>142</v>
      </c>
      <c r="C133" s="33">
        <v>66</v>
      </c>
      <c r="D133" s="33"/>
      <c r="E133" s="33">
        <v>66</v>
      </c>
      <c r="F133" s="33">
        <v>27</v>
      </c>
      <c r="G133" s="33"/>
      <c r="H133" s="33">
        <v>27</v>
      </c>
      <c r="I133" s="33">
        <v>34</v>
      </c>
      <c r="J133" s="33"/>
      <c r="K133" s="33">
        <v>34</v>
      </c>
      <c r="L133" s="33"/>
      <c r="M133" s="33"/>
      <c r="N133" s="33"/>
      <c r="O133" s="33"/>
      <c r="P133" s="33"/>
      <c r="Q133" s="33"/>
      <c r="R133" s="33"/>
      <c r="S133" s="33"/>
      <c r="T133" s="33">
        <v>15</v>
      </c>
      <c r="U133" s="33"/>
      <c r="V133" s="33">
        <v>15</v>
      </c>
    </row>
    <row r="134" spans="1:22" x14ac:dyDescent="0.35">
      <c r="A134" s="34" t="s">
        <v>249</v>
      </c>
      <c r="B134" s="33">
        <v>116</v>
      </c>
      <c r="C134" s="33">
        <v>44.5</v>
      </c>
      <c r="D134" s="33"/>
      <c r="E134" s="33">
        <v>44.5</v>
      </c>
      <c r="F134" s="33">
        <v>28.5</v>
      </c>
      <c r="G134" s="33"/>
      <c r="H134" s="33">
        <v>28.5</v>
      </c>
      <c r="I134" s="33">
        <v>30.5</v>
      </c>
      <c r="J134" s="33">
        <v>0.5</v>
      </c>
      <c r="K134" s="33">
        <v>31</v>
      </c>
      <c r="L134" s="33"/>
      <c r="M134" s="33"/>
      <c r="N134" s="33"/>
      <c r="O134" s="33"/>
      <c r="P134" s="33"/>
      <c r="Q134" s="33"/>
      <c r="R134" s="33"/>
      <c r="S134" s="33"/>
      <c r="T134" s="33">
        <v>12</v>
      </c>
      <c r="U134" s="33"/>
      <c r="V134" s="33">
        <v>12</v>
      </c>
    </row>
    <row r="135" spans="1:22" x14ac:dyDescent="0.35">
      <c r="A135" s="34" t="s">
        <v>250</v>
      </c>
      <c r="B135" s="33">
        <v>8</v>
      </c>
      <c r="C135" s="33">
        <v>3</v>
      </c>
      <c r="D135" s="33"/>
      <c r="E135" s="33">
        <v>3</v>
      </c>
      <c r="F135" s="33">
        <v>2</v>
      </c>
      <c r="G135" s="33"/>
      <c r="H135" s="33">
        <v>2</v>
      </c>
      <c r="I135" s="33">
        <v>3</v>
      </c>
      <c r="J135" s="33"/>
      <c r="K135" s="33">
        <v>3</v>
      </c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 x14ac:dyDescent="0.35">
      <c r="A136" s="34" t="s">
        <v>251</v>
      </c>
      <c r="B136" s="33">
        <v>97</v>
      </c>
      <c r="C136" s="33">
        <v>52</v>
      </c>
      <c r="D136" s="33">
        <v>2</v>
      </c>
      <c r="E136" s="33">
        <v>54</v>
      </c>
      <c r="F136" s="33">
        <v>21</v>
      </c>
      <c r="G136" s="33"/>
      <c r="H136" s="33">
        <v>21</v>
      </c>
      <c r="I136" s="33">
        <v>17</v>
      </c>
      <c r="J136" s="33"/>
      <c r="K136" s="33">
        <v>17</v>
      </c>
      <c r="L136" s="33"/>
      <c r="M136" s="33"/>
      <c r="N136" s="33"/>
      <c r="O136" s="33"/>
      <c r="P136" s="33"/>
      <c r="Q136" s="33"/>
      <c r="R136" s="33"/>
      <c r="S136" s="33"/>
      <c r="T136" s="33">
        <v>5</v>
      </c>
      <c r="U136" s="33"/>
      <c r="V136" s="33">
        <v>5</v>
      </c>
    </row>
    <row r="137" spans="1:22" x14ac:dyDescent="0.35">
      <c r="A137" s="34" t="s">
        <v>252</v>
      </c>
      <c r="B137" s="33">
        <v>123</v>
      </c>
      <c r="C137" s="33">
        <v>40</v>
      </c>
      <c r="D137" s="33"/>
      <c r="E137" s="33">
        <v>40</v>
      </c>
      <c r="F137" s="33">
        <v>32</v>
      </c>
      <c r="G137" s="33"/>
      <c r="H137" s="33">
        <v>32</v>
      </c>
      <c r="I137" s="33">
        <v>31</v>
      </c>
      <c r="J137" s="33">
        <v>3</v>
      </c>
      <c r="K137" s="33">
        <v>34</v>
      </c>
      <c r="L137" s="33"/>
      <c r="M137" s="33"/>
      <c r="N137" s="33"/>
      <c r="O137" s="33"/>
      <c r="P137" s="33"/>
      <c r="Q137" s="33"/>
      <c r="R137" s="33"/>
      <c r="S137" s="33"/>
      <c r="T137" s="33">
        <v>17</v>
      </c>
      <c r="U137" s="33"/>
      <c r="V137" s="33">
        <v>17</v>
      </c>
    </row>
    <row r="138" spans="1:22" x14ac:dyDescent="0.35">
      <c r="A138" s="34" t="s">
        <v>253</v>
      </c>
      <c r="B138" s="33">
        <v>16</v>
      </c>
      <c r="C138" s="33">
        <v>6.5</v>
      </c>
      <c r="D138" s="33"/>
      <c r="E138" s="33">
        <v>6.5</v>
      </c>
      <c r="F138" s="33">
        <v>3.5</v>
      </c>
      <c r="G138" s="33"/>
      <c r="H138" s="33">
        <v>3.5</v>
      </c>
      <c r="I138" s="33">
        <v>5</v>
      </c>
      <c r="J138" s="33"/>
      <c r="K138" s="33">
        <v>5</v>
      </c>
      <c r="L138" s="33"/>
      <c r="M138" s="33"/>
      <c r="N138" s="33"/>
      <c r="O138" s="33"/>
      <c r="P138" s="33"/>
      <c r="Q138" s="33"/>
      <c r="R138" s="33"/>
      <c r="S138" s="33"/>
      <c r="T138" s="33">
        <v>1</v>
      </c>
      <c r="U138" s="33"/>
      <c r="V138" s="33">
        <v>1</v>
      </c>
    </row>
    <row r="139" spans="1:22" x14ac:dyDescent="0.35">
      <c r="A139" s="34" t="s">
        <v>254</v>
      </c>
      <c r="B139" s="33">
        <v>101</v>
      </c>
      <c r="C139" s="33">
        <v>39</v>
      </c>
      <c r="D139" s="33">
        <v>3</v>
      </c>
      <c r="E139" s="33">
        <v>42</v>
      </c>
      <c r="F139" s="33">
        <v>22</v>
      </c>
      <c r="G139" s="33"/>
      <c r="H139" s="33">
        <v>22</v>
      </c>
      <c r="I139" s="33">
        <v>22</v>
      </c>
      <c r="J139" s="33"/>
      <c r="K139" s="33">
        <v>22</v>
      </c>
      <c r="L139" s="33"/>
      <c r="M139" s="33"/>
      <c r="N139" s="33"/>
      <c r="O139" s="33"/>
      <c r="P139" s="33"/>
      <c r="Q139" s="33"/>
      <c r="R139" s="33"/>
      <c r="S139" s="33"/>
      <c r="T139" s="33">
        <v>15</v>
      </c>
      <c r="U139" s="33"/>
      <c r="V139" s="33">
        <v>15</v>
      </c>
    </row>
    <row r="140" spans="1:22" x14ac:dyDescent="0.35">
      <c r="A140" s="34" t="s">
        <v>255</v>
      </c>
      <c r="B140" s="33">
        <v>43</v>
      </c>
      <c r="C140" s="33">
        <v>19.5</v>
      </c>
      <c r="D140" s="33"/>
      <c r="E140" s="33">
        <v>19.5</v>
      </c>
      <c r="F140" s="33">
        <v>12</v>
      </c>
      <c r="G140" s="33"/>
      <c r="H140" s="33">
        <v>12</v>
      </c>
      <c r="I140" s="33">
        <v>8.5</v>
      </c>
      <c r="J140" s="33"/>
      <c r="K140" s="33">
        <v>8.5</v>
      </c>
      <c r="L140" s="33"/>
      <c r="M140" s="33"/>
      <c r="N140" s="33"/>
      <c r="O140" s="33"/>
      <c r="P140" s="33"/>
      <c r="Q140" s="33"/>
      <c r="R140" s="33"/>
      <c r="S140" s="33"/>
      <c r="T140" s="33">
        <v>3</v>
      </c>
      <c r="U140" s="33"/>
      <c r="V140" s="33">
        <v>3</v>
      </c>
    </row>
    <row r="141" spans="1:22" x14ac:dyDescent="0.35">
      <c r="A141" s="34" t="s">
        <v>256</v>
      </c>
      <c r="B141" s="33">
        <v>72</v>
      </c>
      <c r="C141" s="33">
        <v>25</v>
      </c>
      <c r="D141" s="33">
        <v>6</v>
      </c>
      <c r="E141" s="33">
        <v>31</v>
      </c>
      <c r="F141" s="33">
        <v>20</v>
      </c>
      <c r="G141" s="33"/>
      <c r="H141" s="33">
        <v>20</v>
      </c>
      <c r="I141" s="33">
        <v>13</v>
      </c>
      <c r="J141" s="33"/>
      <c r="K141" s="33">
        <v>13</v>
      </c>
      <c r="L141" s="33"/>
      <c r="M141" s="33"/>
      <c r="N141" s="33"/>
      <c r="O141" s="33"/>
      <c r="P141" s="33"/>
      <c r="Q141" s="33"/>
      <c r="R141" s="33"/>
      <c r="S141" s="33"/>
      <c r="T141" s="33">
        <v>8</v>
      </c>
      <c r="U141" s="33"/>
      <c r="V141" s="33">
        <v>8</v>
      </c>
    </row>
    <row r="142" spans="1:22" x14ac:dyDescent="0.35">
      <c r="A142" s="34" t="s">
        <v>257</v>
      </c>
      <c r="B142" s="33">
        <v>72.5</v>
      </c>
      <c r="C142" s="33">
        <v>30.5</v>
      </c>
      <c r="D142" s="33">
        <v>0.5</v>
      </c>
      <c r="E142" s="33">
        <v>31</v>
      </c>
      <c r="F142" s="33">
        <v>16</v>
      </c>
      <c r="G142" s="33"/>
      <c r="H142" s="33">
        <v>16</v>
      </c>
      <c r="I142" s="33">
        <v>18</v>
      </c>
      <c r="J142" s="33"/>
      <c r="K142" s="33">
        <v>18</v>
      </c>
      <c r="L142" s="33"/>
      <c r="M142" s="33"/>
      <c r="N142" s="33"/>
      <c r="O142" s="33"/>
      <c r="P142" s="33"/>
      <c r="Q142" s="33"/>
      <c r="R142" s="33"/>
      <c r="S142" s="33"/>
      <c r="T142" s="33">
        <v>7.5</v>
      </c>
      <c r="U142" s="33"/>
      <c r="V142" s="33">
        <v>7.5</v>
      </c>
    </row>
    <row r="143" spans="1:22" x14ac:dyDescent="0.35">
      <c r="A143" s="34" t="s">
        <v>258</v>
      </c>
      <c r="B143" s="33">
        <v>42.5</v>
      </c>
      <c r="C143" s="33">
        <v>20</v>
      </c>
      <c r="D143" s="33"/>
      <c r="E143" s="33">
        <v>20</v>
      </c>
      <c r="F143" s="33">
        <v>9</v>
      </c>
      <c r="G143" s="33"/>
      <c r="H143" s="33">
        <v>9</v>
      </c>
      <c r="I143" s="33">
        <v>11</v>
      </c>
      <c r="J143" s="33"/>
      <c r="K143" s="33">
        <v>11</v>
      </c>
      <c r="L143" s="33"/>
      <c r="M143" s="33"/>
      <c r="N143" s="33"/>
      <c r="O143" s="33"/>
      <c r="P143" s="33"/>
      <c r="Q143" s="33"/>
      <c r="R143" s="33"/>
      <c r="S143" s="33"/>
      <c r="T143" s="33">
        <v>2.5</v>
      </c>
      <c r="U143" s="33"/>
      <c r="V143" s="33">
        <v>2.5</v>
      </c>
    </row>
    <row r="144" spans="1:22" x14ac:dyDescent="0.35">
      <c r="A144" s="34" t="s">
        <v>259</v>
      </c>
      <c r="B144" s="33">
        <v>32</v>
      </c>
      <c r="C144" s="33">
        <v>11</v>
      </c>
      <c r="D144" s="33"/>
      <c r="E144" s="33">
        <v>11</v>
      </c>
      <c r="F144" s="33">
        <v>13</v>
      </c>
      <c r="G144" s="33"/>
      <c r="H144" s="33">
        <v>13</v>
      </c>
      <c r="I144" s="33">
        <v>7</v>
      </c>
      <c r="J144" s="33"/>
      <c r="K144" s="33">
        <v>7</v>
      </c>
      <c r="L144" s="33"/>
      <c r="M144" s="33"/>
      <c r="N144" s="33"/>
      <c r="O144" s="33"/>
      <c r="P144" s="33"/>
      <c r="Q144" s="33"/>
      <c r="R144" s="33"/>
      <c r="S144" s="33"/>
      <c r="T144" s="33">
        <v>1</v>
      </c>
      <c r="U144" s="33"/>
      <c r="V144" s="33">
        <v>1</v>
      </c>
    </row>
    <row r="145" spans="1:22" x14ac:dyDescent="0.35">
      <c r="A145" s="34" t="s">
        <v>260</v>
      </c>
      <c r="B145" s="33">
        <v>155</v>
      </c>
      <c r="C145" s="33">
        <v>62</v>
      </c>
      <c r="D145" s="33">
        <v>1</v>
      </c>
      <c r="E145" s="33">
        <v>63</v>
      </c>
      <c r="F145" s="33">
        <v>41</v>
      </c>
      <c r="G145" s="33">
        <v>1</v>
      </c>
      <c r="H145" s="33">
        <v>42</v>
      </c>
      <c r="I145" s="33">
        <v>25</v>
      </c>
      <c r="J145" s="33"/>
      <c r="K145" s="33">
        <v>25</v>
      </c>
      <c r="L145" s="33"/>
      <c r="M145" s="33"/>
      <c r="N145" s="33"/>
      <c r="O145" s="33"/>
      <c r="P145" s="33"/>
      <c r="Q145" s="33"/>
      <c r="R145" s="33"/>
      <c r="S145" s="33"/>
      <c r="T145" s="33">
        <v>25</v>
      </c>
      <c r="U145" s="33"/>
      <c r="V145" s="33">
        <v>25</v>
      </c>
    </row>
    <row r="146" spans="1:22" x14ac:dyDescent="0.35">
      <c r="A146" s="34" t="s">
        <v>261</v>
      </c>
      <c r="B146" s="33">
        <v>61</v>
      </c>
      <c r="C146" s="33">
        <v>29.5</v>
      </c>
      <c r="D146" s="33">
        <v>0.5</v>
      </c>
      <c r="E146" s="33">
        <v>30</v>
      </c>
      <c r="F146" s="33">
        <v>13.5</v>
      </c>
      <c r="G146" s="33"/>
      <c r="H146" s="33">
        <v>13.5</v>
      </c>
      <c r="I146" s="33">
        <v>11.5</v>
      </c>
      <c r="J146" s="33"/>
      <c r="K146" s="33">
        <v>11.5</v>
      </c>
      <c r="L146" s="33"/>
      <c r="M146" s="33"/>
      <c r="N146" s="33"/>
      <c r="O146" s="33"/>
      <c r="P146" s="33"/>
      <c r="Q146" s="33"/>
      <c r="R146" s="33"/>
      <c r="S146" s="33"/>
      <c r="T146" s="33">
        <v>6</v>
      </c>
      <c r="U146" s="33"/>
      <c r="V146" s="33">
        <v>6</v>
      </c>
    </row>
    <row r="147" spans="1:22" x14ac:dyDescent="0.35">
      <c r="A147" s="34" t="s">
        <v>262</v>
      </c>
      <c r="B147" s="33">
        <v>99</v>
      </c>
      <c r="C147" s="33">
        <v>38</v>
      </c>
      <c r="D147" s="33"/>
      <c r="E147" s="33">
        <v>38</v>
      </c>
      <c r="F147" s="33">
        <v>33</v>
      </c>
      <c r="G147" s="33"/>
      <c r="H147" s="33">
        <v>33</v>
      </c>
      <c r="I147" s="33">
        <v>23</v>
      </c>
      <c r="J147" s="33"/>
      <c r="K147" s="33">
        <v>23</v>
      </c>
      <c r="L147" s="33"/>
      <c r="M147" s="33"/>
      <c r="N147" s="33"/>
      <c r="O147" s="33"/>
      <c r="P147" s="33"/>
      <c r="Q147" s="33"/>
      <c r="R147" s="33"/>
      <c r="S147" s="33"/>
      <c r="T147" s="33">
        <v>5</v>
      </c>
      <c r="U147" s="33"/>
      <c r="V147" s="33">
        <v>5</v>
      </c>
    </row>
    <row r="148" spans="1:22" x14ac:dyDescent="0.35">
      <c r="A148" s="34" t="s">
        <v>263</v>
      </c>
      <c r="B148" s="33">
        <v>4</v>
      </c>
      <c r="C148" s="33">
        <v>1.5</v>
      </c>
      <c r="D148" s="33"/>
      <c r="E148" s="33">
        <v>1.5</v>
      </c>
      <c r="F148" s="33">
        <v>0.5</v>
      </c>
      <c r="G148" s="33"/>
      <c r="H148" s="33">
        <v>0.5</v>
      </c>
      <c r="I148" s="33">
        <v>1</v>
      </c>
      <c r="J148" s="33"/>
      <c r="K148" s="33">
        <v>1</v>
      </c>
      <c r="L148" s="33"/>
      <c r="M148" s="33"/>
      <c r="N148" s="33"/>
      <c r="O148" s="33"/>
      <c r="P148" s="33"/>
      <c r="Q148" s="33"/>
      <c r="R148" s="33"/>
      <c r="S148" s="33"/>
      <c r="T148" s="33">
        <v>1</v>
      </c>
      <c r="U148" s="33"/>
      <c r="V148" s="33">
        <v>1</v>
      </c>
    </row>
    <row r="149" spans="1:22" x14ac:dyDescent="0.35">
      <c r="A149" s="34" t="s">
        <v>264</v>
      </c>
      <c r="B149" s="33">
        <v>53</v>
      </c>
      <c r="C149" s="33">
        <v>21.5</v>
      </c>
      <c r="D149" s="33">
        <v>1.5</v>
      </c>
      <c r="E149" s="33">
        <v>23</v>
      </c>
      <c r="F149" s="33">
        <v>9.5</v>
      </c>
      <c r="G149" s="33"/>
      <c r="H149" s="33">
        <v>9.5</v>
      </c>
      <c r="I149" s="33">
        <v>13</v>
      </c>
      <c r="J149" s="33"/>
      <c r="K149" s="33">
        <v>13</v>
      </c>
      <c r="L149" s="33"/>
      <c r="M149" s="33"/>
      <c r="N149" s="33"/>
      <c r="O149" s="33"/>
      <c r="P149" s="33"/>
      <c r="Q149" s="33"/>
      <c r="R149" s="33"/>
      <c r="S149" s="33"/>
      <c r="T149" s="33">
        <v>7.5</v>
      </c>
      <c r="U149" s="33"/>
      <c r="V149" s="33">
        <v>7.5</v>
      </c>
    </row>
    <row r="150" spans="1:22" x14ac:dyDescent="0.35">
      <c r="A150" s="34" t="s">
        <v>265</v>
      </c>
      <c r="B150" s="33">
        <v>74</v>
      </c>
      <c r="C150" s="33">
        <v>21</v>
      </c>
      <c r="D150" s="33">
        <v>5</v>
      </c>
      <c r="E150" s="33">
        <v>26</v>
      </c>
      <c r="F150" s="33">
        <v>22</v>
      </c>
      <c r="G150" s="33"/>
      <c r="H150" s="33">
        <v>22</v>
      </c>
      <c r="I150" s="33">
        <v>15</v>
      </c>
      <c r="J150" s="33"/>
      <c r="K150" s="33">
        <v>15</v>
      </c>
      <c r="L150" s="33"/>
      <c r="M150" s="33"/>
      <c r="N150" s="33"/>
      <c r="O150" s="33"/>
      <c r="P150" s="33"/>
      <c r="Q150" s="33"/>
      <c r="R150" s="33"/>
      <c r="S150" s="33"/>
      <c r="T150" s="33">
        <v>11</v>
      </c>
      <c r="U150" s="33"/>
      <c r="V150" s="33">
        <v>11</v>
      </c>
    </row>
    <row r="151" spans="1:22" x14ac:dyDescent="0.35">
      <c r="A151" s="34" t="s">
        <v>266</v>
      </c>
      <c r="B151" s="33">
        <v>22</v>
      </c>
      <c r="C151" s="33">
        <v>7.5</v>
      </c>
      <c r="D151" s="33">
        <v>0.5</v>
      </c>
      <c r="E151" s="33">
        <v>8</v>
      </c>
      <c r="F151" s="33">
        <v>6.5</v>
      </c>
      <c r="G151" s="33"/>
      <c r="H151" s="33">
        <v>6.5</v>
      </c>
      <c r="I151" s="33">
        <v>5.5</v>
      </c>
      <c r="J151" s="33"/>
      <c r="K151" s="33">
        <v>5.5</v>
      </c>
      <c r="L151" s="33"/>
      <c r="M151" s="33"/>
      <c r="N151" s="33"/>
      <c r="O151" s="33"/>
      <c r="P151" s="33"/>
      <c r="Q151" s="33"/>
      <c r="R151" s="33"/>
      <c r="S151" s="33"/>
      <c r="T151" s="33">
        <v>2</v>
      </c>
      <c r="U151" s="33"/>
      <c r="V151" s="33">
        <v>2</v>
      </c>
    </row>
    <row r="152" spans="1:22" x14ac:dyDescent="0.35">
      <c r="A152" s="34" t="s">
        <v>267</v>
      </c>
      <c r="B152" s="33">
        <v>22</v>
      </c>
      <c r="C152" s="33">
        <v>11</v>
      </c>
      <c r="D152" s="33"/>
      <c r="E152" s="33">
        <v>11</v>
      </c>
      <c r="F152" s="33">
        <v>6</v>
      </c>
      <c r="G152" s="33">
        <v>0.5</v>
      </c>
      <c r="H152" s="33">
        <v>6.5</v>
      </c>
      <c r="I152" s="33">
        <v>2.5</v>
      </c>
      <c r="J152" s="33"/>
      <c r="K152" s="33">
        <v>2.5</v>
      </c>
      <c r="L152" s="33"/>
      <c r="M152" s="33"/>
      <c r="N152" s="33"/>
      <c r="O152" s="33"/>
      <c r="P152" s="33"/>
      <c r="Q152" s="33"/>
      <c r="R152" s="33"/>
      <c r="S152" s="33"/>
      <c r="T152" s="33">
        <v>2</v>
      </c>
      <c r="U152" s="33"/>
      <c r="V152" s="33">
        <v>2</v>
      </c>
    </row>
    <row r="153" spans="1:22" x14ac:dyDescent="0.35">
      <c r="A153" s="34" t="s">
        <v>268</v>
      </c>
      <c r="B153" s="33">
        <v>29</v>
      </c>
      <c r="C153" s="33">
        <v>11.5</v>
      </c>
      <c r="D153" s="33">
        <v>1</v>
      </c>
      <c r="E153" s="33">
        <v>12.5</v>
      </c>
      <c r="F153" s="33">
        <v>9</v>
      </c>
      <c r="G153" s="33"/>
      <c r="H153" s="33">
        <v>9</v>
      </c>
      <c r="I153" s="33">
        <v>6</v>
      </c>
      <c r="J153" s="33"/>
      <c r="K153" s="33">
        <v>6</v>
      </c>
      <c r="L153" s="33"/>
      <c r="M153" s="33"/>
      <c r="N153" s="33"/>
      <c r="O153" s="33"/>
      <c r="P153" s="33"/>
      <c r="Q153" s="33"/>
      <c r="R153" s="33"/>
      <c r="S153" s="33"/>
      <c r="T153" s="33">
        <v>1.5</v>
      </c>
      <c r="U153" s="33"/>
      <c r="V153" s="33">
        <v>1.5</v>
      </c>
    </row>
    <row r="154" spans="1:22" x14ac:dyDescent="0.35">
      <c r="A154" s="34" t="s">
        <v>269</v>
      </c>
      <c r="B154" s="33">
        <v>9.5</v>
      </c>
      <c r="C154" s="33">
        <v>3</v>
      </c>
      <c r="D154" s="33"/>
      <c r="E154" s="33">
        <v>3</v>
      </c>
      <c r="F154" s="33">
        <v>2.5</v>
      </c>
      <c r="G154" s="33"/>
      <c r="H154" s="33">
        <v>2.5</v>
      </c>
      <c r="I154" s="33">
        <v>3</v>
      </c>
      <c r="J154" s="33"/>
      <c r="K154" s="33">
        <v>3</v>
      </c>
      <c r="L154" s="33"/>
      <c r="M154" s="33"/>
      <c r="N154" s="33"/>
      <c r="O154" s="33"/>
      <c r="P154" s="33"/>
      <c r="Q154" s="33"/>
      <c r="R154" s="33"/>
      <c r="S154" s="33"/>
      <c r="T154" s="33">
        <v>1</v>
      </c>
      <c r="U154" s="33"/>
      <c r="V154" s="33">
        <v>1</v>
      </c>
    </row>
    <row r="155" spans="1:22" x14ac:dyDescent="0.35">
      <c r="A155" s="34" t="s">
        <v>270</v>
      </c>
      <c r="B155" s="33">
        <v>181</v>
      </c>
      <c r="C155" s="33">
        <v>81</v>
      </c>
      <c r="D155" s="33"/>
      <c r="E155" s="33">
        <v>81</v>
      </c>
      <c r="F155" s="33">
        <v>39</v>
      </c>
      <c r="G155" s="33"/>
      <c r="H155" s="33">
        <v>39</v>
      </c>
      <c r="I155" s="33">
        <v>46</v>
      </c>
      <c r="J155" s="33"/>
      <c r="K155" s="33">
        <v>46</v>
      </c>
      <c r="L155" s="33"/>
      <c r="M155" s="33"/>
      <c r="N155" s="33"/>
      <c r="O155" s="33"/>
      <c r="P155" s="33"/>
      <c r="Q155" s="33"/>
      <c r="R155" s="33"/>
      <c r="S155" s="33"/>
      <c r="T155" s="33">
        <v>15</v>
      </c>
      <c r="U155" s="33"/>
      <c r="V155" s="33">
        <v>15</v>
      </c>
    </row>
    <row r="156" spans="1:22" x14ac:dyDescent="0.35">
      <c r="A156" s="34" t="s">
        <v>271</v>
      </c>
      <c r="B156" s="33">
        <v>67</v>
      </c>
      <c r="C156" s="33">
        <v>34</v>
      </c>
      <c r="D156" s="33"/>
      <c r="E156" s="33">
        <v>34</v>
      </c>
      <c r="F156" s="33">
        <v>17</v>
      </c>
      <c r="G156" s="33"/>
      <c r="H156" s="33">
        <v>17</v>
      </c>
      <c r="I156" s="33">
        <v>14</v>
      </c>
      <c r="J156" s="33"/>
      <c r="K156" s="33">
        <v>14</v>
      </c>
      <c r="L156" s="33"/>
      <c r="M156" s="33"/>
      <c r="N156" s="33"/>
      <c r="O156" s="33"/>
      <c r="P156" s="33"/>
      <c r="Q156" s="33"/>
      <c r="R156" s="33"/>
      <c r="S156" s="33"/>
      <c r="T156" s="33">
        <v>2</v>
      </c>
      <c r="U156" s="33"/>
      <c r="V156" s="33">
        <v>2</v>
      </c>
    </row>
    <row r="157" spans="1:22" x14ac:dyDescent="0.35">
      <c r="A157" s="34" t="s">
        <v>272</v>
      </c>
      <c r="B157" s="33">
        <v>51.5</v>
      </c>
      <c r="C157" s="33">
        <v>21</v>
      </c>
      <c r="D157" s="33"/>
      <c r="E157" s="33">
        <v>21</v>
      </c>
      <c r="F157" s="33">
        <v>14.5</v>
      </c>
      <c r="G157" s="33"/>
      <c r="H157" s="33">
        <v>14.5</v>
      </c>
      <c r="I157" s="33">
        <v>12.5</v>
      </c>
      <c r="J157" s="33">
        <v>0.5</v>
      </c>
      <c r="K157" s="33">
        <v>13</v>
      </c>
      <c r="L157" s="33"/>
      <c r="M157" s="33"/>
      <c r="N157" s="33"/>
      <c r="O157" s="33"/>
      <c r="P157" s="33"/>
      <c r="Q157" s="33"/>
      <c r="R157" s="33"/>
      <c r="S157" s="33"/>
      <c r="T157" s="33">
        <v>3</v>
      </c>
      <c r="U157" s="33"/>
      <c r="V157" s="33">
        <v>3</v>
      </c>
    </row>
    <row r="158" spans="1:22" x14ac:dyDescent="0.35">
      <c r="A158" s="34" t="s">
        <v>273</v>
      </c>
      <c r="B158" s="33">
        <v>210</v>
      </c>
      <c r="C158" s="33">
        <v>68</v>
      </c>
      <c r="D158" s="33">
        <v>15</v>
      </c>
      <c r="E158" s="33">
        <v>83</v>
      </c>
      <c r="F158" s="33">
        <v>62</v>
      </c>
      <c r="G158" s="33">
        <v>1</v>
      </c>
      <c r="H158" s="33">
        <v>63</v>
      </c>
      <c r="I158" s="33">
        <v>44</v>
      </c>
      <c r="J158" s="33">
        <v>2</v>
      </c>
      <c r="K158" s="33">
        <v>46</v>
      </c>
      <c r="L158" s="33"/>
      <c r="M158" s="33"/>
      <c r="N158" s="33"/>
      <c r="O158" s="33"/>
      <c r="P158" s="33"/>
      <c r="Q158" s="33"/>
      <c r="R158" s="33"/>
      <c r="S158" s="33"/>
      <c r="T158" s="33">
        <v>16</v>
      </c>
      <c r="U158" s="33">
        <v>2</v>
      </c>
      <c r="V158" s="33">
        <v>18</v>
      </c>
    </row>
    <row r="159" spans="1:22" x14ac:dyDescent="0.35">
      <c r="A159" s="34" t="s">
        <v>274</v>
      </c>
      <c r="B159" s="33">
        <v>62.5</v>
      </c>
      <c r="C159" s="33">
        <v>26</v>
      </c>
      <c r="D159" s="33">
        <v>1</v>
      </c>
      <c r="E159" s="33">
        <v>27</v>
      </c>
      <c r="F159" s="33">
        <v>11.5</v>
      </c>
      <c r="G159" s="33">
        <v>0.5</v>
      </c>
      <c r="H159" s="33">
        <v>12</v>
      </c>
      <c r="I159" s="33">
        <v>15</v>
      </c>
      <c r="J159" s="33">
        <v>1</v>
      </c>
      <c r="K159" s="33">
        <v>16</v>
      </c>
      <c r="L159" s="33"/>
      <c r="M159" s="33"/>
      <c r="N159" s="33"/>
      <c r="O159" s="33"/>
      <c r="P159" s="33"/>
      <c r="Q159" s="33"/>
      <c r="R159" s="33"/>
      <c r="S159" s="33"/>
      <c r="T159" s="33">
        <v>7</v>
      </c>
      <c r="U159" s="33">
        <v>0.5</v>
      </c>
      <c r="V159" s="33">
        <v>7.5</v>
      </c>
    </row>
    <row r="160" spans="1:22" x14ac:dyDescent="0.35">
      <c r="A160" s="34" t="s">
        <v>275</v>
      </c>
      <c r="B160" s="33">
        <v>11.5</v>
      </c>
      <c r="C160" s="33">
        <v>3.5</v>
      </c>
      <c r="D160" s="33"/>
      <c r="E160" s="33">
        <v>3.5</v>
      </c>
      <c r="F160" s="33">
        <v>3.5</v>
      </c>
      <c r="G160" s="33"/>
      <c r="H160" s="33">
        <v>3.5</v>
      </c>
      <c r="I160" s="33">
        <v>3.5</v>
      </c>
      <c r="J160" s="33"/>
      <c r="K160" s="33">
        <v>3.5</v>
      </c>
      <c r="L160" s="33"/>
      <c r="M160" s="33"/>
      <c r="N160" s="33"/>
      <c r="O160" s="33"/>
      <c r="P160" s="33"/>
      <c r="Q160" s="33"/>
      <c r="R160" s="33"/>
      <c r="S160" s="33"/>
      <c r="T160" s="33">
        <v>1</v>
      </c>
      <c r="U160" s="33"/>
      <c r="V160" s="33">
        <v>1</v>
      </c>
    </row>
    <row r="161" spans="1:22" x14ac:dyDescent="0.35">
      <c r="A161" s="34" t="s">
        <v>276</v>
      </c>
      <c r="B161" s="33">
        <v>47</v>
      </c>
      <c r="C161" s="33">
        <v>15</v>
      </c>
      <c r="D161" s="33">
        <v>2</v>
      </c>
      <c r="E161" s="33">
        <v>17</v>
      </c>
      <c r="F161" s="33">
        <v>15</v>
      </c>
      <c r="G161" s="33"/>
      <c r="H161" s="33">
        <v>15</v>
      </c>
      <c r="I161" s="33">
        <v>12</v>
      </c>
      <c r="J161" s="33"/>
      <c r="K161" s="33">
        <v>12</v>
      </c>
      <c r="L161" s="33"/>
      <c r="M161" s="33"/>
      <c r="N161" s="33"/>
      <c r="O161" s="33"/>
      <c r="P161" s="33"/>
      <c r="Q161" s="33"/>
      <c r="R161" s="33"/>
      <c r="S161" s="33"/>
      <c r="T161" s="33">
        <v>3</v>
      </c>
      <c r="U161" s="33"/>
      <c r="V161" s="33">
        <v>3</v>
      </c>
    </row>
    <row r="162" spans="1:22" x14ac:dyDescent="0.35">
      <c r="A162" s="34" t="s">
        <v>277</v>
      </c>
      <c r="B162" s="33">
        <v>86.5</v>
      </c>
      <c r="C162" s="33">
        <v>32.5</v>
      </c>
      <c r="D162" s="33">
        <v>1.5</v>
      </c>
      <c r="E162" s="33">
        <v>34</v>
      </c>
      <c r="F162" s="33">
        <v>18</v>
      </c>
      <c r="G162" s="33"/>
      <c r="H162" s="33">
        <v>18</v>
      </c>
      <c r="I162" s="33">
        <v>21</v>
      </c>
      <c r="J162" s="33"/>
      <c r="K162" s="33">
        <v>21</v>
      </c>
      <c r="L162" s="33"/>
      <c r="M162" s="33"/>
      <c r="N162" s="33"/>
      <c r="O162" s="33"/>
      <c r="P162" s="33"/>
      <c r="Q162" s="33"/>
      <c r="R162" s="33"/>
      <c r="S162" s="33"/>
      <c r="T162" s="33">
        <v>13.5</v>
      </c>
      <c r="U162" s="33"/>
      <c r="V162" s="33">
        <v>13.5</v>
      </c>
    </row>
    <row r="163" spans="1:22" x14ac:dyDescent="0.35">
      <c r="A163" s="34" t="s">
        <v>278</v>
      </c>
      <c r="B163" s="33">
        <v>7</v>
      </c>
      <c r="C163" s="33">
        <v>3</v>
      </c>
      <c r="D163" s="33">
        <v>0.5</v>
      </c>
      <c r="E163" s="33">
        <v>3.5</v>
      </c>
      <c r="F163" s="33">
        <v>2</v>
      </c>
      <c r="G163" s="33"/>
      <c r="H163" s="33">
        <v>2</v>
      </c>
      <c r="I163" s="33">
        <v>1</v>
      </c>
      <c r="J163" s="33"/>
      <c r="K163" s="33">
        <v>1</v>
      </c>
      <c r="L163" s="33"/>
      <c r="M163" s="33"/>
      <c r="N163" s="33"/>
      <c r="O163" s="33"/>
      <c r="P163" s="33"/>
      <c r="Q163" s="33"/>
      <c r="R163" s="33"/>
      <c r="S163" s="33"/>
      <c r="T163" s="33">
        <v>0.5</v>
      </c>
      <c r="U163" s="33"/>
      <c r="V163" s="33">
        <v>0.5</v>
      </c>
    </row>
    <row r="164" spans="1:22" x14ac:dyDescent="0.35">
      <c r="A164" s="34" t="s">
        <v>279</v>
      </c>
      <c r="B164" s="33">
        <v>5</v>
      </c>
      <c r="C164" s="33">
        <v>3.5</v>
      </c>
      <c r="D164" s="33"/>
      <c r="E164" s="33">
        <v>3.5</v>
      </c>
      <c r="F164" s="33">
        <v>1.5</v>
      </c>
      <c r="G164" s="33"/>
      <c r="H164" s="33">
        <v>1.5</v>
      </c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</row>
    <row r="165" spans="1:22" x14ac:dyDescent="0.35">
      <c r="A165" s="34" t="s">
        <v>280</v>
      </c>
      <c r="B165" s="33">
        <v>213</v>
      </c>
      <c r="C165" s="33">
        <v>61</v>
      </c>
      <c r="D165" s="33"/>
      <c r="E165" s="33">
        <v>61</v>
      </c>
      <c r="F165" s="33">
        <v>62</v>
      </c>
      <c r="G165" s="33"/>
      <c r="H165" s="33">
        <v>62</v>
      </c>
      <c r="I165" s="33">
        <v>62</v>
      </c>
      <c r="J165" s="33"/>
      <c r="K165" s="33">
        <v>62</v>
      </c>
      <c r="L165" s="33"/>
      <c r="M165" s="33"/>
      <c r="N165" s="33"/>
      <c r="O165" s="33"/>
      <c r="P165" s="33"/>
      <c r="Q165" s="33"/>
      <c r="R165" s="33"/>
      <c r="S165" s="33"/>
      <c r="T165" s="33">
        <v>20</v>
      </c>
      <c r="U165" s="33">
        <v>8</v>
      </c>
      <c r="V165" s="33">
        <v>28</v>
      </c>
    </row>
    <row r="166" spans="1:22" x14ac:dyDescent="0.35">
      <c r="A166" s="34" t="s">
        <v>281</v>
      </c>
      <c r="B166" s="33">
        <v>61.5</v>
      </c>
      <c r="C166" s="33">
        <v>25</v>
      </c>
      <c r="D166" s="33">
        <v>2</v>
      </c>
      <c r="E166" s="33">
        <v>27</v>
      </c>
      <c r="F166" s="33">
        <v>16</v>
      </c>
      <c r="G166" s="33"/>
      <c r="H166" s="33">
        <v>16</v>
      </c>
      <c r="I166" s="33">
        <v>15</v>
      </c>
      <c r="J166" s="33">
        <v>0.5</v>
      </c>
      <c r="K166" s="33">
        <v>15.5</v>
      </c>
      <c r="L166" s="33"/>
      <c r="M166" s="33"/>
      <c r="N166" s="33"/>
      <c r="O166" s="33"/>
      <c r="P166" s="33"/>
      <c r="Q166" s="33"/>
      <c r="R166" s="33"/>
      <c r="S166" s="33"/>
      <c r="T166" s="33">
        <v>3</v>
      </c>
      <c r="U166" s="33"/>
      <c r="V166" s="33">
        <v>3</v>
      </c>
    </row>
    <row r="167" spans="1:22" x14ac:dyDescent="0.35">
      <c r="A167" s="34" t="s">
        <v>282</v>
      </c>
      <c r="B167" s="33">
        <v>88</v>
      </c>
      <c r="C167" s="33">
        <v>40</v>
      </c>
      <c r="D167" s="33">
        <v>1</v>
      </c>
      <c r="E167" s="33">
        <v>41</v>
      </c>
      <c r="F167" s="33">
        <v>19</v>
      </c>
      <c r="G167" s="33"/>
      <c r="H167" s="33">
        <v>19</v>
      </c>
      <c r="I167" s="33">
        <v>17</v>
      </c>
      <c r="J167" s="33"/>
      <c r="K167" s="33">
        <v>17</v>
      </c>
      <c r="L167" s="33"/>
      <c r="M167" s="33"/>
      <c r="N167" s="33"/>
      <c r="O167" s="33"/>
      <c r="P167" s="33"/>
      <c r="Q167" s="33"/>
      <c r="R167" s="33"/>
      <c r="S167" s="33"/>
      <c r="T167" s="33">
        <v>10</v>
      </c>
      <c r="U167" s="33">
        <v>1</v>
      </c>
      <c r="V167" s="33">
        <v>11</v>
      </c>
    </row>
    <row r="168" spans="1:22" x14ac:dyDescent="0.35">
      <c r="A168" s="34" t="s">
        <v>283</v>
      </c>
      <c r="B168" s="33">
        <v>3</v>
      </c>
      <c r="C168" s="33">
        <v>0.5</v>
      </c>
      <c r="D168" s="33"/>
      <c r="E168" s="33">
        <v>0.5</v>
      </c>
      <c r="F168" s="33">
        <v>0.5</v>
      </c>
      <c r="G168" s="33"/>
      <c r="H168" s="33">
        <v>0.5</v>
      </c>
      <c r="I168" s="33">
        <v>2</v>
      </c>
      <c r="J168" s="33"/>
      <c r="K168" s="33">
        <v>2</v>
      </c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</row>
    <row r="169" spans="1:22" x14ac:dyDescent="0.35">
      <c r="A169" s="34" t="s">
        <v>284</v>
      </c>
      <c r="B169" s="33">
        <v>74</v>
      </c>
      <c r="C169" s="33">
        <v>31</v>
      </c>
      <c r="D169" s="33">
        <v>2</v>
      </c>
      <c r="E169" s="33">
        <v>33</v>
      </c>
      <c r="F169" s="33">
        <v>18</v>
      </c>
      <c r="G169" s="33"/>
      <c r="H169" s="33">
        <v>18</v>
      </c>
      <c r="I169" s="33">
        <v>15</v>
      </c>
      <c r="J169" s="33"/>
      <c r="K169" s="33">
        <v>15</v>
      </c>
      <c r="L169" s="33"/>
      <c r="M169" s="33"/>
      <c r="N169" s="33"/>
      <c r="O169" s="33"/>
      <c r="P169" s="33"/>
      <c r="Q169" s="33"/>
      <c r="R169" s="33"/>
      <c r="S169" s="33"/>
      <c r="T169" s="33">
        <v>8</v>
      </c>
      <c r="U169" s="33"/>
      <c r="V169" s="33">
        <v>8</v>
      </c>
    </row>
    <row r="170" spans="1:22" x14ac:dyDescent="0.35">
      <c r="A170" s="34" t="s">
        <v>285</v>
      </c>
      <c r="B170" s="33">
        <v>96</v>
      </c>
      <c r="C170" s="33">
        <v>28</v>
      </c>
      <c r="D170" s="33">
        <v>1.5</v>
      </c>
      <c r="E170" s="33">
        <v>29.5</v>
      </c>
      <c r="F170" s="33">
        <v>29</v>
      </c>
      <c r="G170" s="33"/>
      <c r="H170" s="33">
        <v>29</v>
      </c>
      <c r="I170" s="33">
        <v>26.5</v>
      </c>
      <c r="J170" s="33">
        <v>0.5</v>
      </c>
      <c r="K170" s="33">
        <v>27</v>
      </c>
      <c r="L170" s="33"/>
      <c r="M170" s="33"/>
      <c r="N170" s="33"/>
      <c r="O170" s="33"/>
      <c r="P170" s="33"/>
      <c r="Q170" s="33"/>
      <c r="R170" s="33"/>
      <c r="S170" s="33"/>
      <c r="T170" s="33">
        <v>10.5</v>
      </c>
      <c r="U170" s="33"/>
      <c r="V170" s="33">
        <v>10.5</v>
      </c>
    </row>
    <row r="171" spans="1:22" x14ac:dyDescent="0.35">
      <c r="A171" s="34" t="s">
        <v>286</v>
      </c>
      <c r="B171" s="33">
        <v>119</v>
      </c>
      <c r="C171" s="33">
        <v>52.5</v>
      </c>
      <c r="D171" s="33"/>
      <c r="E171" s="33">
        <v>52.5</v>
      </c>
      <c r="F171" s="33">
        <v>27</v>
      </c>
      <c r="G171" s="33"/>
      <c r="H171" s="33">
        <v>27</v>
      </c>
      <c r="I171" s="33">
        <v>29.5</v>
      </c>
      <c r="J171" s="33"/>
      <c r="K171" s="33">
        <v>29.5</v>
      </c>
      <c r="L171" s="33"/>
      <c r="M171" s="33"/>
      <c r="N171" s="33"/>
      <c r="O171" s="33"/>
      <c r="P171" s="33"/>
      <c r="Q171" s="33"/>
      <c r="R171" s="33"/>
      <c r="S171" s="33"/>
      <c r="T171" s="33">
        <v>10</v>
      </c>
      <c r="U171" s="33"/>
      <c r="V171" s="33">
        <v>10</v>
      </c>
    </row>
    <row r="172" spans="1:22" x14ac:dyDescent="0.35">
      <c r="A172" s="34" t="s">
        <v>287</v>
      </c>
      <c r="B172" s="33">
        <v>64</v>
      </c>
      <c r="C172" s="33">
        <v>28</v>
      </c>
      <c r="D172" s="33"/>
      <c r="E172" s="33">
        <v>28</v>
      </c>
      <c r="F172" s="33">
        <v>18</v>
      </c>
      <c r="G172" s="33"/>
      <c r="H172" s="33">
        <v>18</v>
      </c>
      <c r="I172" s="33">
        <v>14</v>
      </c>
      <c r="J172" s="33"/>
      <c r="K172" s="33">
        <v>14</v>
      </c>
      <c r="L172" s="33"/>
      <c r="M172" s="33"/>
      <c r="N172" s="33"/>
      <c r="O172" s="33"/>
      <c r="P172" s="33"/>
      <c r="Q172" s="33"/>
      <c r="R172" s="33"/>
      <c r="S172" s="33"/>
      <c r="T172" s="33">
        <v>4</v>
      </c>
      <c r="U172" s="33"/>
      <c r="V172" s="33">
        <v>4</v>
      </c>
    </row>
    <row r="173" spans="1:22" x14ac:dyDescent="0.35">
      <c r="A173" s="34" t="s">
        <v>288</v>
      </c>
      <c r="B173" s="33">
        <v>7</v>
      </c>
      <c r="C173" s="33">
        <v>0.5</v>
      </c>
      <c r="D173" s="33">
        <v>0.5</v>
      </c>
      <c r="E173" s="33">
        <v>1</v>
      </c>
      <c r="F173" s="33">
        <v>1.5</v>
      </c>
      <c r="G173" s="33"/>
      <c r="H173" s="33">
        <v>1.5</v>
      </c>
      <c r="I173" s="33">
        <v>3.5</v>
      </c>
      <c r="J173" s="33"/>
      <c r="K173" s="33">
        <v>3.5</v>
      </c>
      <c r="L173" s="33"/>
      <c r="M173" s="33"/>
      <c r="N173" s="33"/>
      <c r="O173" s="33"/>
      <c r="P173" s="33"/>
      <c r="Q173" s="33"/>
      <c r="R173" s="33"/>
      <c r="S173" s="33"/>
      <c r="T173" s="33">
        <v>1</v>
      </c>
      <c r="U173" s="33"/>
      <c r="V173" s="33">
        <v>1</v>
      </c>
    </row>
    <row r="174" spans="1:22" x14ac:dyDescent="0.35">
      <c r="A174" s="34" t="s">
        <v>289</v>
      </c>
      <c r="B174" s="33">
        <v>75</v>
      </c>
      <c r="C174" s="33">
        <v>28.5</v>
      </c>
      <c r="D174" s="33">
        <v>2</v>
      </c>
      <c r="E174" s="33">
        <v>30.5</v>
      </c>
      <c r="F174" s="33">
        <v>16.5</v>
      </c>
      <c r="G174" s="33">
        <v>0.5</v>
      </c>
      <c r="H174" s="33">
        <v>17</v>
      </c>
      <c r="I174" s="33">
        <v>18.5</v>
      </c>
      <c r="J174" s="33">
        <v>1</v>
      </c>
      <c r="K174" s="33">
        <v>19.5</v>
      </c>
      <c r="L174" s="33"/>
      <c r="M174" s="33"/>
      <c r="N174" s="33"/>
      <c r="O174" s="33"/>
      <c r="P174" s="33"/>
      <c r="Q174" s="33"/>
      <c r="R174" s="33"/>
      <c r="S174" s="33"/>
      <c r="T174" s="33">
        <v>7.5</v>
      </c>
      <c r="U174" s="33">
        <v>0.5</v>
      </c>
      <c r="V174" s="33">
        <v>8</v>
      </c>
    </row>
    <row r="175" spans="1:22" x14ac:dyDescent="0.35">
      <c r="A175" s="34" t="s">
        <v>290</v>
      </c>
      <c r="B175" s="33">
        <v>57</v>
      </c>
      <c r="C175" s="33">
        <v>31</v>
      </c>
      <c r="D175" s="33"/>
      <c r="E175" s="33">
        <v>31</v>
      </c>
      <c r="F175" s="33">
        <v>14</v>
      </c>
      <c r="G175" s="33"/>
      <c r="H175" s="33">
        <v>14</v>
      </c>
      <c r="I175" s="33">
        <v>7</v>
      </c>
      <c r="J175" s="33"/>
      <c r="K175" s="33">
        <v>7</v>
      </c>
      <c r="L175" s="33"/>
      <c r="M175" s="33"/>
      <c r="N175" s="33"/>
      <c r="O175" s="33"/>
      <c r="P175" s="33"/>
      <c r="Q175" s="33"/>
      <c r="R175" s="33"/>
      <c r="S175" s="33"/>
      <c r="T175" s="33">
        <v>5</v>
      </c>
      <c r="U175" s="33"/>
      <c r="V175" s="33">
        <v>5</v>
      </c>
    </row>
    <row r="176" spans="1:22" x14ac:dyDescent="0.35">
      <c r="A176" s="34" t="s">
        <v>291</v>
      </c>
      <c r="B176" s="33">
        <v>43.5</v>
      </c>
      <c r="C176" s="33">
        <v>18.5</v>
      </c>
      <c r="D176" s="33"/>
      <c r="E176" s="33">
        <v>18.5</v>
      </c>
      <c r="F176" s="33">
        <v>10.5</v>
      </c>
      <c r="G176" s="33"/>
      <c r="H176" s="33">
        <v>10.5</v>
      </c>
      <c r="I176" s="33">
        <v>11</v>
      </c>
      <c r="J176" s="33"/>
      <c r="K176" s="33">
        <v>11</v>
      </c>
      <c r="L176" s="33"/>
      <c r="M176" s="33"/>
      <c r="N176" s="33"/>
      <c r="O176" s="33"/>
      <c r="P176" s="33"/>
      <c r="Q176" s="33"/>
      <c r="R176" s="33"/>
      <c r="S176" s="33"/>
      <c r="T176" s="33">
        <v>3.5</v>
      </c>
      <c r="U176" s="33"/>
      <c r="V176" s="33">
        <v>3.5</v>
      </c>
    </row>
    <row r="177" spans="1:22" x14ac:dyDescent="0.35">
      <c r="A177" s="34" t="s">
        <v>292</v>
      </c>
      <c r="B177" s="33">
        <v>4</v>
      </c>
      <c r="C177" s="33">
        <v>1</v>
      </c>
      <c r="D177" s="33"/>
      <c r="E177" s="33">
        <v>1</v>
      </c>
      <c r="F177" s="33"/>
      <c r="G177" s="33"/>
      <c r="H177" s="33"/>
      <c r="I177" s="33">
        <v>1</v>
      </c>
      <c r="J177" s="33"/>
      <c r="K177" s="33">
        <v>1</v>
      </c>
      <c r="L177" s="33"/>
      <c r="M177" s="33"/>
      <c r="N177" s="33"/>
      <c r="O177" s="33"/>
      <c r="P177" s="33"/>
      <c r="Q177" s="33"/>
      <c r="R177" s="33"/>
      <c r="S177" s="33"/>
      <c r="T177" s="33">
        <v>2</v>
      </c>
      <c r="U177" s="33"/>
      <c r="V177" s="33">
        <v>2</v>
      </c>
    </row>
    <row r="178" spans="1:22" x14ac:dyDescent="0.35">
      <c r="A178" s="34" t="s">
        <v>293</v>
      </c>
      <c r="B178" s="33">
        <v>85</v>
      </c>
      <c r="C178" s="33">
        <v>47</v>
      </c>
      <c r="D178" s="33"/>
      <c r="E178" s="33">
        <v>47</v>
      </c>
      <c r="F178" s="33">
        <v>13</v>
      </c>
      <c r="G178" s="33"/>
      <c r="H178" s="33">
        <v>13</v>
      </c>
      <c r="I178" s="33">
        <v>15</v>
      </c>
      <c r="J178" s="33">
        <v>1</v>
      </c>
      <c r="K178" s="33">
        <v>16</v>
      </c>
      <c r="L178" s="33"/>
      <c r="M178" s="33"/>
      <c r="N178" s="33"/>
      <c r="O178" s="33"/>
      <c r="P178" s="33"/>
      <c r="Q178" s="33"/>
      <c r="R178" s="33"/>
      <c r="S178" s="33"/>
      <c r="T178" s="33">
        <v>9</v>
      </c>
      <c r="U178" s="33"/>
      <c r="V178" s="33">
        <v>9</v>
      </c>
    </row>
    <row r="179" spans="1:22" x14ac:dyDescent="0.35">
      <c r="A179" s="34" t="s">
        <v>294</v>
      </c>
      <c r="B179" s="33">
        <v>120.5</v>
      </c>
      <c r="C179" s="33">
        <v>50.5</v>
      </c>
      <c r="D179" s="33">
        <v>2</v>
      </c>
      <c r="E179" s="33">
        <v>52.5</v>
      </c>
      <c r="F179" s="33">
        <v>24</v>
      </c>
      <c r="G179" s="33">
        <v>0.5</v>
      </c>
      <c r="H179" s="33">
        <v>24.5</v>
      </c>
      <c r="I179" s="33">
        <v>26</v>
      </c>
      <c r="J179" s="33">
        <v>1</v>
      </c>
      <c r="K179" s="33">
        <v>27</v>
      </c>
      <c r="L179" s="33"/>
      <c r="M179" s="33"/>
      <c r="N179" s="33"/>
      <c r="O179" s="33"/>
      <c r="P179" s="33"/>
      <c r="Q179" s="33"/>
      <c r="R179" s="33"/>
      <c r="S179" s="33"/>
      <c r="T179" s="33">
        <v>16.5</v>
      </c>
      <c r="U179" s="33"/>
      <c r="V179" s="33">
        <v>16.5</v>
      </c>
    </row>
    <row r="180" spans="1:22" x14ac:dyDescent="0.35">
      <c r="A180" s="30" t="s">
        <v>10</v>
      </c>
      <c r="B180" s="31">
        <v>1048</v>
      </c>
      <c r="C180" s="31">
        <v>437</v>
      </c>
      <c r="D180" s="31">
        <v>27</v>
      </c>
      <c r="E180" s="31">
        <v>464</v>
      </c>
      <c r="F180" s="31">
        <v>253</v>
      </c>
      <c r="G180" s="31">
        <v>12</v>
      </c>
      <c r="H180" s="31">
        <v>265</v>
      </c>
      <c r="I180" s="31">
        <v>204</v>
      </c>
      <c r="J180" s="31">
        <v>5</v>
      </c>
      <c r="K180" s="31">
        <v>209</v>
      </c>
      <c r="L180" s="31"/>
      <c r="M180" s="31"/>
      <c r="N180" s="31"/>
      <c r="O180" s="31"/>
      <c r="P180" s="31"/>
      <c r="Q180" s="31"/>
      <c r="R180" s="31"/>
      <c r="S180" s="31"/>
      <c r="T180" s="31">
        <v>108</v>
      </c>
      <c r="U180" s="31">
        <v>2</v>
      </c>
      <c r="V180" s="31">
        <v>110</v>
      </c>
    </row>
    <row r="181" spans="1:22" x14ac:dyDescent="0.35">
      <c r="A181" s="32" t="s">
        <v>13</v>
      </c>
      <c r="B181" s="33">
        <v>574</v>
      </c>
      <c r="C181" s="33">
        <v>232</v>
      </c>
      <c r="D181" s="33">
        <v>3</v>
      </c>
      <c r="E181" s="33">
        <v>235</v>
      </c>
      <c r="F181" s="33">
        <v>139</v>
      </c>
      <c r="G181" s="33"/>
      <c r="H181" s="33">
        <v>139</v>
      </c>
      <c r="I181" s="33">
        <v>139</v>
      </c>
      <c r="J181" s="33"/>
      <c r="K181" s="33">
        <v>139</v>
      </c>
      <c r="L181" s="33"/>
      <c r="M181" s="33"/>
      <c r="N181" s="33"/>
      <c r="O181" s="33"/>
      <c r="P181" s="33"/>
      <c r="Q181" s="33"/>
      <c r="R181" s="33"/>
      <c r="S181" s="33"/>
      <c r="T181" s="33">
        <v>61</v>
      </c>
      <c r="U181" s="33"/>
      <c r="V181" s="33">
        <v>61</v>
      </c>
    </row>
    <row r="182" spans="1:22" x14ac:dyDescent="0.35">
      <c r="A182" s="34" t="s">
        <v>388</v>
      </c>
      <c r="B182" s="33">
        <v>135</v>
      </c>
      <c r="C182" s="33">
        <v>60</v>
      </c>
      <c r="D182" s="33"/>
      <c r="E182" s="33">
        <v>60</v>
      </c>
      <c r="F182" s="33">
        <v>30</v>
      </c>
      <c r="G182" s="33"/>
      <c r="H182" s="33">
        <v>30</v>
      </c>
      <c r="I182" s="33">
        <v>38</v>
      </c>
      <c r="J182" s="33"/>
      <c r="K182" s="33">
        <v>38</v>
      </c>
      <c r="L182" s="33"/>
      <c r="M182" s="33"/>
      <c r="N182" s="33"/>
      <c r="O182" s="33"/>
      <c r="P182" s="33"/>
      <c r="Q182" s="33"/>
      <c r="R182" s="33"/>
      <c r="S182" s="33"/>
      <c r="T182" s="33">
        <v>7</v>
      </c>
      <c r="U182" s="33"/>
      <c r="V182" s="33">
        <v>7</v>
      </c>
    </row>
    <row r="183" spans="1:22" x14ac:dyDescent="0.35">
      <c r="A183" s="34" t="s">
        <v>477</v>
      </c>
      <c r="B183" s="33">
        <v>24</v>
      </c>
      <c r="C183" s="33">
        <v>8</v>
      </c>
      <c r="D183" s="33"/>
      <c r="E183" s="33">
        <v>8</v>
      </c>
      <c r="F183" s="33">
        <v>6</v>
      </c>
      <c r="G183" s="33"/>
      <c r="H183" s="33">
        <v>6</v>
      </c>
      <c r="I183" s="33">
        <v>5</v>
      </c>
      <c r="J183" s="33"/>
      <c r="K183" s="33">
        <v>5</v>
      </c>
      <c r="L183" s="33"/>
      <c r="M183" s="33"/>
      <c r="N183" s="33"/>
      <c r="O183" s="33"/>
      <c r="P183" s="33"/>
      <c r="Q183" s="33"/>
      <c r="R183" s="33"/>
      <c r="S183" s="33"/>
      <c r="T183" s="33">
        <v>5</v>
      </c>
      <c r="U183" s="33"/>
      <c r="V183" s="33">
        <v>5</v>
      </c>
    </row>
    <row r="184" spans="1:22" x14ac:dyDescent="0.35">
      <c r="A184" s="34" t="s">
        <v>390</v>
      </c>
      <c r="B184" s="33">
        <v>4</v>
      </c>
      <c r="C184" s="33"/>
      <c r="D184" s="33"/>
      <c r="E184" s="33"/>
      <c r="F184" s="33"/>
      <c r="G184" s="33"/>
      <c r="H184" s="33"/>
      <c r="I184" s="33">
        <v>4</v>
      </c>
      <c r="J184" s="33"/>
      <c r="K184" s="33">
        <v>4</v>
      </c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</row>
    <row r="185" spans="1:22" x14ac:dyDescent="0.35">
      <c r="A185" s="34" t="s">
        <v>391</v>
      </c>
      <c r="B185" s="33">
        <v>174</v>
      </c>
      <c r="C185" s="33">
        <v>63</v>
      </c>
      <c r="D185" s="33"/>
      <c r="E185" s="33">
        <v>63</v>
      </c>
      <c r="F185" s="33">
        <v>42</v>
      </c>
      <c r="G185" s="33"/>
      <c r="H185" s="33">
        <v>42</v>
      </c>
      <c r="I185" s="33">
        <v>50</v>
      </c>
      <c r="J185" s="33"/>
      <c r="K185" s="33">
        <v>50</v>
      </c>
      <c r="L185" s="33"/>
      <c r="M185" s="33"/>
      <c r="N185" s="33"/>
      <c r="O185" s="33"/>
      <c r="P185" s="33"/>
      <c r="Q185" s="33"/>
      <c r="R185" s="33"/>
      <c r="S185" s="33"/>
      <c r="T185" s="33">
        <v>19</v>
      </c>
      <c r="U185" s="33"/>
      <c r="V185" s="33">
        <v>19</v>
      </c>
    </row>
    <row r="186" spans="1:22" x14ac:dyDescent="0.35">
      <c r="A186" s="34" t="s">
        <v>392</v>
      </c>
      <c r="B186" s="33">
        <v>111</v>
      </c>
      <c r="C186" s="33">
        <v>54</v>
      </c>
      <c r="D186" s="33">
        <v>3</v>
      </c>
      <c r="E186" s="33">
        <v>57</v>
      </c>
      <c r="F186" s="33">
        <v>30</v>
      </c>
      <c r="G186" s="33"/>
      <c r="H186" s="33">
        <v>30</v>
      </c>
      <c r="I186" s="33">
        <v>21</v>
      </c>
      <c r="J186" s="33"/>
      <c r="K186" s="33">
        <v>21</v>
      </c>
      <c r="L186" s="33"/>
      <c r="M186" s="33"/>
      <c r="N186" s="33"/>
      <c r="O186" s="33"/>
      <c r="P186" s="33"/>
      <c r="Q186" s="33"/>
      <c r="R186" s="33"/>
      <c r="S186" s="33"/>
      <c r="T186" s="33">
        <v>3</v>
      </c>
      <c r="U186" s="33"/>
      <c r="V186" s="33">
        <v>3</v>
      </c>
    </row>
    <row r="187" spans="1:22" x14ac:dyDescent="0.35">
      <c r="A187" s="34" t="s">
        <v>393</v>
      </c>
      <c r="B187" s="33">
        <v>23</v>
      </c>
      <c r="C187" s="33">
        <v>14</v>
      </c>
      <c r="D187" s="33"/>
      <c r="E187" s="33">
        <v>14</v>
      </c>
      <c r="F187" s="33">
        <v>3</v>
      </c>
      <c r="G187" s="33"/>
      <c r="H187" s="33">
        <v>3</v>
      </c>
      <c r="I187" s="33">
        <v>1</v>
      </c>
      <c r="J187" s="33"/>
      <c r="K187" s="33">
        <v>1</v>
      </c>
      <c r="L187" s="33"/>
      <c r="M187" s="33"/>
      <c r="N187" s="33"/>
      <c r="O187" s="33"/>
      <c r="P187" s="33"/>
      <c r="Q187" s="33"/>
      <c r="R187" s="33"/>
      <c r="S187" s="33"/>
      <c r="T187" s="33">
        <v>5</v>
      </c>
      <c r="U187" s="33"/>
      <c r="V187" s="33">
        <v>5</v>
      </c>
    </row>
    <row r="188" spans="1:22" x14ac:dyDescent="0.35">
      <c r="A188" s="34" t="s">
        <v>394</v>
      </c>
      <c r="B188" s="33">
        <v>103</v>
      </c>
      <c r="C188" s="33">
        <v>33</v>
      </c>
      <c r="D188" s="33"/>
      <c r="E188" s="33">
        <v>33</v>
      </c>
      <c r="F188" s="33">
        <v>28</v>
      </c>
      <c r="G188" s="33"/>
      <c r="H188" s="33">
        <v>28</v>
      </c>
      <c r="I188" s="33">
        <v>20</v>
      </c>
      <c r="J188" s="33"/>
      <c r="K188" s="33">
        <v>20</v>
      </c>
      <c r="L188" s="33"/>
      <c r="M188" s="33"/>
      <c r="N188" s="33"/>
      <c r="O188" s="33"/>
      <c r="P188" s="33"/>
      <c r="Q188" s="33"/>
      <c r="R188" s="33"/>
      <c r="S188" s="33"/>
      <c r="T188" s="33">
        <v>22</v>
      </c>
      <c r="U188" s="33"/>
      <c r="V188" s="33">
        <v>22</v>
      </c>
    </row>
    <row r="189" spans="1:22" x14ac:dyDescent="0.35">
      <c r="A189" s="32" t="s">
        <v>14</v>
      </c>
      <c r="B189" s="33">
        <v>474</v>
      </c>
      <c r="C189" s="33">
        <v>205</v>
      </c>
      <c r="D189" s="33">
        <v>24</v>
      </c>
      <c r="E189" s="33">
        <v>229</v>
      </c>
      <c r="F189" s="33">
        <v>114</v>
      </c>
      <c r="G189" s="33">
        <v>12</v>
      </c>
      <c r="H189" s="33">
        <v>126</v>
      </c>
      <c r="I189" s="33">
        <v>65</v>
      </c>
      <c r="J189" s="33">
        <v>5</v>
      </c>
      <c r="K189" s="33">
        <v>70</v>
      </c>
      <c r="L189" s="33"/>
      <c r="M189" s="33"/>
      <c r="N189" s="33"/>
      <c r="O189" s="33"/>
      <c r="P189" s="33"/>
      <c r="Q189" s="33"/>
      <c r="R189" s="33"/>
      <c r="S189" s="33"/>
      <c r="T189" s="33">
        <v>47</v>
      </c>
      <c r="U189" s="33">
        <v>2</v>
      </c>
      <c r="V189" s="33">
        <v>49</v>
      </c>
    </row>
    <row r="190" spans="1:22" x14ac:dyDescent="0.35">
      <c r="A190" s="34" t="s">
        <v>395</v>
      </c>
      <c r="B190" s="33">
        <v>44</v>
      </c>
      <c r="C190" s="33">
        <v>23</v>
      </c>
      <c r="D190" s="33"/>
      <c r="E190" s="33">
        <v>23</v>
      </c>
      <c r="F190" s="33">
        <v>10</v>
      </c>
      <c r="G190" s="33"/>
      <c r="H190" s="33">
        <v>10</v>
      </c>
      <c r="I190" s="33">
        <v>9</v>
      </c>
      <c r="J190" s="33"/>
      <c r="K190" s="33">
        <v>9</v>
      </c>
      <c r="L190" s="33"/>
      <c r="M190" s="33"/>
      <c r="N190" s="33"/>
      <c r="O190" s="33"/>
      <c r="P190" s="33"/>
      <c r="Q190" s="33"/>
      <c r="R190" s="33"/>
      <c r="S190" s="33"/>
      <c r="T190" s="33">
        <v>2</v>
      </c>
      <c r="U190" s="33"/>
      <c r="V190" s="33">
        <v>2</v>
      </c>
    </row>
    <row r="191" spans="1:22" x14ac:dyDescent="0.35">
      <c r="A191" s="34" t="s">
        <v>396</v>
      </c>
      <c r="B191" s="33">
        <v>243</v>
      </c>
      <c r="C191" s="33">
        <v>69</v>
      </c>
      <c r="D191" s="33">
        <v>24</v>
      </c>
      <c r="E191" s="33">
        <v>93</v>
      </c>
      <c r="F191" s="33">
        <v>58</v>
      </c>
      <c r="G191" s="33">
        <v>12</v>
      </c>
      <c r="H191" s="33">
        <v>70</v>
      </c>
      <c r="I191" s="33">
        <v>41</v>
      </c>
      <c r="J191" s="33">
        <v>5</v>
      </c>
      <c r="K191" s="33">
        <v>46</v>
      </c>
      <c r="L191" s="33"/>
      <c r="M191" s="33"/>
      <c r="N191" s="33"/>
      <c r="O191" s="33"/>
      <c r="P191" s="33"/>
      <c r="Q191" s="33"/>
      <c r="R191" s="33"/>
      <c r="S191" s="33"/>
      <c r="T191" s="33">
        <v>32</v>
      </c>
      <c r="U191" s="33">
        <v>2</v>
      </c>
      <c r="V191" s="33">
        <v>34</v>
      </c>
    </row>
    <row r="192" spans="1:22" x14ac:dyDescent="0.35">
      <c r="A192" s="34" t="s">
        <v>397</v>
      </c>
      <c r="B192" s="33">
        <v>74</v>
      </c>
      <c r="C192" s="33">
        <v>47</v>
      </c>
      <c r="D192" s="33"/>
      <c r="E192" s="33">
        <v>47</v>
      </c>
      <c r="F192" s="33">
        <v>17</v>
      </c>
      <c r="G192" s="33"/>
      <c r="H192" s="33">
        <v>17</v>
      </c>
      <c r="I192" s="33">
        <v>4</v>
      </c>
      <c r="J192" s="33"/>
      <c r="K192" s="33">
        <v>4</v>
      </c>
      <c r="L192" s="33"/>
      <c r="M192" s="33"/>
      <c r="N192" s="33"/>
      <c r="O192" s="33"/>
      <c r="P192" s="33"/>
      <c r="Q192" s="33"/>
      <c r="R192" s="33"/>
      <c r="S192" s="33"/>
      <c r="T192" s="33">
        <v>6</v>
      </c>
      <c r="U192" s="33"/>
      <c r="V192" s="33">
        <v>6</v>
      </c>
    </row>
    <row r="193" spans="1:22" x14ac:dyDescent="0.35">
      <c r="A193" s="34" t="s">
        <v>398</v>
      </c>
      <c r="B193" s="33">
        <v>113</v>
      </c>
      <c r="C193" s="33">
        <v>66</v>
      </c>
      <c r="D193" s="33"/>
      <c r="E193" s="33">
        <v>66</v>
      </c>
      <c r="F193" s="33">
        <v>29</v>
      </c>
      <c r="G193" s="33"/>
      <c r="H193" s="33">
        <v>29</v>
      </c>
      <c r="I193" s="33">
        <v>11</v>
      </c>
      <c r="J193" s="33"/>
      <c r="K193" s="33">
        <v>11</v>
      </c>
      <c r="L193" s="33"/>
      <c r="M193" s="33"/>
      <c r="N193" s="33"/>
      <c r="O193" s="33"/>
      <c r="P193" s="33"/>
      <c r="Q193" s="33"/>
      <c r="R193" s="33"/>
      <c r="S193" s="33"/>
      <c r="T193" s="33">
        <v>7</v>
      </c>
      <c r="U193" s="33"/>
      <c r="V193" s="33">
        <v>7</v>
      </c>
    </row>
    <row r="194" spans="1:22" x14ac:dyDescent="0.35">
      <c r="A194" s="30" t="s">
        <v>39</v>
      </c>
      <c r="B194" s="31">
        <v>1858</v>
      </c>
      <c r="C194" s="31">
        <v>425</v>
      </c>
      <c r="D194" s="31">
        <v>121</v>
      </c>
      <c r="E194" s="31">
        <v>546</v>
      </c>
      <c r="F194" s="31">
        <v>323</v>
      </c>
      <c r="G194" s="31">
        <v>96</v>
      </c>
      <c r="H194" s="31">
        <v>419</v>
      </c>
      <c r="I194" s="31">
        <v>351</v>
      </c>
      <c r="J194" s="31">
        <v>89</v>
      </c>
      <c r="K194" s="31">
        <v>440</v>
      </c>
      <c r="L194" s="31">
        <v>289</v>
      </c>
      <c r="M194" s="31">
        <v>42</v>
      </c>
      <c r="N194" s="31">
        <v>331</v>
      </c>
      <c r="O194" s="31"/>
      <c r="P194" s="31"/>
      <c r="Q194" s="31"/>
      <c r="R194" s="31"/>
      <c r="S194" s="31"/>
      <c r="T194" s="31">
        <v>107</v>
      </c>
      <c r="U194" s="31">
        <v>15</v>
      </c>
      <c r="V194" s="31">
        <v>122</v>
      </c>
    </row>
    <row r="195" spans="1:22" x14ac:dyDescent="0.35">
      <c r="A195" s="32" t="s">
        <v>13</v>
      </c>
      <c r="B195" s="33">
        <v>1480</v>
      </c>
      <c r="C195" s="33">
        <v>360</v>
      </c>
      <c r="D195" s="33">
        <v>60</v>
      </c>
      <c r="E195" s="33">
        <v>420</v>
      </c>
      <c r="F195" s="33">
        <v>270</v>
      </c>
      <c r="G195" s="33">
        <v>50</v>
      </c>
      <c r="H195" s="33">
        <v>320</v>
      </c>
      <c r="I195" s="33">
        <v>297</v>
      </c>
      <c r="J195" s="33">
        <v>46</v>
      </c>
      <c r="K195" s="33">
        <v>343</v>
      </c>
      <c r="L195" s="33">
        <v>289</v>
      </c>
      <c r="M195" s="33">
        <v>42</v>
      </c>
      <c r="N195" s="33">
        <v>331</v>
      </c>
      <c r="O195" s="33"/>
      <c r="P195" s="33"/>
      <c r="Q195" s="33"/>
      <c r="R195" s="33"/>
      <c r="S195" s="33"/>
      <c r="T195" s="33">
        <v>66</v>
      </c>
      <c r="U195" s="33"/>
      <c r="V195" s="33">
        <v>66</v>
      </c>
    </row>
    <row r="196" spans="1:22" x14ac:dyDescent="0.35">
      <c r="A196" s="34" t="s">
        <v>407</v>
      </c>
      <c r="B196" s="33">
        <v>427</v>
      </c>
      <c r="C196" s="33">
        <v>160</v>
      </c>
      <c r="D196" s="33"/>
      <c r="E196" s="33">
        <v>160</v>
      </c>
      <c r="F196" s="33">
        <v>69</v>
      </c>
      <c r="G196" s="33"/>
      <c r="H196" s="33">
        <v>69</v>
      </c>
      <c r="I196" s="33">
        <v>81</v>
      </c>
      <c r="J196" s="33"/>
      <c r="K196" s="33">
        <v>81</v>
      </c>
      <c r="L196" s="33">
        <v>89</v>
      </c>
      <c r="M196" s="33"/>
      <c r="N196" s="33">
        <v>89</v>
      </c>
      <c r="O196" s="33"/>
      <c r="P196" s="33"/>
      <c r="Q196" s="33"/>
      <c r="R196" s="33"/>
      <c r="S196" s="33"/>
      <c r="T196" s="33">
        <v>28</v>
      </c>
      <c r="U196" s="33"/>
      <c r="V196" s="33">
        <v>28</v>
      </c>
    </row>
    <row r="197" spans="1:22" x14ac:dyDescent="0.35">
      <c r="A197" s="34" t="s">
        <v>408</v>
      </c>
      <c r="B197" s="33">
        <v>114</v>
      </c>
      <c r="C197" s="33">
        <v>24</v>
      </c>
      <c r="D197" s="33"/>
      <c r="E197" s="33">
        <v>24</v>
      </c>
      <c r="F197" s="33">
        <v>24</v>
      </c>
      <c r="G197" s="33"/>
      <c r="H197" s="33">
        <v>24</v>
      </c>
      <c r="I197" s="33">
        <v>29</v>
      </c>
      <c r="J197" s="33"/>
      <c r="K197" s="33">
        <v>29</v>
      </c>
      <c r="L197" s="33">
        <v>25</v>
      </c>
      <c r="M197" s="33"/>
      <c r="N197" s="33">
        <v>25</v>
      </c>
      <c r="O197" s="33"/>
      <c r="P197" s="33"/>
      <c r="Q197" s="33"/>
      <c r="R197" s="33"/>
      <c r="S197" s="33"/>
      <c r="T197" s="33">
        <v>12</v>
      </c>
      <c r="U197" s="33"/>
      <c r="V197" s="33">
        <v>12</v>
      </c>
    </row>
    <row r="198" spans="1:22" x14ac:dyDescent="0.35">
      <c r="A198" s="34" t="s">
        <v>409</v>
      </c>
      <c r="B198" s="33">
        <v>47</v>
      </c>
      <c r="C198" s="33"/>
      <c r="D198" s="33"/>
      <c r="E198" s="33"/>
      <c r="F198" s="33">
        <v>24</v>
      </c>
      <c r="G198" s="33"/>
      <c r="H198" s="33">
        <v>24</v>
      </c>
      <c r="I198" s="33">
        <v>22</v>
      </c>
      <c r="J198" s="33"/>
      <c r="K198" s="33">
        <v>22</v>
      </c>
      <c r="L198" s="33">
        <v>1</v>
      </c>
      <c r="M198" s="33"/>
      <c r="N198" s="33">
        <v>1</v>
      </c>
      <c r="O198" s="33"/>
      <c r="P198" s="33"/>
      <c r="Q198" s="33"/>
      <c r="R198" s="33"/>
      <c r="S198" s="33"/>
      <c r="T198" s="33"/>
      <c r="U198" s="33"/>
      <c r="V198" s="33"/>
    </row>
    <row r="199" spans="1:22" x14ac:dyDescent="0.35">
      <c r="A199" s="34" t="s">
        <v>410</v>
      </c>
      <c r="B199" s="33">
        <v>408</v>
      </c>
      <c r="C199" s="33">
        <v>93</v>
      </c>
      <c r="D199" s="33">
        <v>25</v>
      </c>
      <c r="E199" s="33">
        <v>118</v>
      </c>
      <c r="F199" s="33">
        <v>83</v>
      </c>
      <c r="G199" s="33">
        <v>7</v>
      </c>
      <c r="H199" s="33">
        <v>90</v>
      </c>
      <c r="I199" s="33">
        <v>82</v>
      </c>
      <c r="J199" s="33">
        <v>9</v>
      </c>
      <c r="K199" s="33">
        <v>91</v>
      </c>
      <c r="L199" s="33">
        <v>89</v>
      </c>
      <c r="M199" s="33">
        <v>9</v>
      </c>
      <c r="N199" s="33">
        <v>98</v>
      </c>
      <c r="O199" s="33"/>
      <c r="P199" s="33"/>
      <c r="Q199" s="33"/>
      <c r="R199" s="33"/>
      <c r="S199" s="33"/>
      <c r="T199" s="33">
        <v>11</v>
      </c>
      <c r="U199" s="33"/>
      <c r="V199" s="33">
        <v>11</v>
      </c>
    </row>
    <row r="200" spans="1:22" x14ac:dyDescent="0.35">
      <c r="A200" s="34" t="s">
        <v>411</v>
      </c>
      <c r="B200" s="33">
        <v>246</v>
      </c>
      <c r="C200" s="33">
        <v>38</v>
      </c>
      <c r="D200" s="33">
        <v>34</v>
      </c>
      <c r="E200" s="33">
        <v>72</v>
      </c>
      <c r="F200" s="33">
        <v>34</v>
      </c>
      <c r="G200" s="33">
        <v>17</v>
      </c>
      <c r="H200" s="33">
        <v>51</v>
      </c>
      <c r="I200" s="33">
        <v>38</v>
      </c>
      <c r="J200" s="33">
        <v>20</v>
      </c>
      <c r="K200" s="33">
        <v>58</v>
      </c>
      <c r="L200" s="33">
        <v>47</v>
      </c>
      <c r="M200" s="33">
        <v>9</v>
      </c>
      <c r="N200" s="33">
        <v>56</v>
      </c>
      <c r="O200" s="33"/>
      <c r="P200" s="33"/>
      <c r="Q200" s="33"/>
      <c r="R200" s="33"/>
      <c r="S200" s="33"/>
      <c r="T200" s="33">
        <v>9</v>
      </c>
      <c r="U200" s="33"/>
      <c r="V200" s="33">
        <v>9</v>
      </c>
    </row>
    <row r="201" spans="1:22" x14ac:dyDescent="0.35">
      <c r="A201" s="34" t="s">
        <v>412</v>
      </c>
      <c r="B201" s="33">
        <v>238</v>
      </c>
      <c r="C201" s="33">
        <v>45</v>
      </c>
      <c r="D201" s="33">
        <v>1</v>
      </c>
      <c r="E201" s="33">
        <v>46</v>
      </c>
      <c r="F201" s="33">
        <v>36</v>
      </c>
      <c r="G201" s="33">
        <v>26</v>
      </c>
      <c r="H201" s="33">
        <v>62</v>
      </c>
      <c r="I201" s="33">
        <v>45</v>
      </c>
      <c r="J201" s="33">
        <v>17</v>
      </c>
      <c r="K201" s="33">
        <v>62</v>
      </c>
      <c r="L201" s="33">
        <v>38</v>
      </c>
      <c r="M201" s="33">
        <v>24</v>
      </c>
      <c r="N201" s="33">
        <v>62</v>
      </c>
      <c r="O201" s="33"/>
      <c r="P201" s="33"/>
      <c r="Q201" s="33"/>
      <c r="R201" s="33"/>
      <c r="S201" s="33"/>
      <c r="T201" s="33">
        <v>6</v>
      </c>
      <c r="U201" s="33"/>
      <c r="V201" s="33">
        <v>6</v>
      </c>
    </row>
    <row r="202" spans="1:22" x14ac:dyDescent="0.35">
      <c r="A202" s="32" t="s">
        <v>14</v>
      </c>
      <c r="B202" s="33">
        <v>378</v>
      </c>
      <c r="C202" s="33">
        <v>65</v>
      </c>
      <c r="D202" s="33">
        <v>61</v>
      </c>
      <c r="E202" s="33">
        <v>126</v>
      </c>
      <c r="F202" s="33">
        <v>53</v>
      </c>
      <c r="G202" s="33">
        <v>46</v>
      </c>
      <c r="H202" s="33">
        <v>99</v>
      </c>
      <c r="I202" s="33">
        <v>54</v>
      </c>
      <c r="J202" s="33">
        <v>43</v>
      </c>
      <c r="K202" s="33">
        <v>97</v>
      </c>
      <c r="L202" s="33"/>
      <c r="M202" s="33"/>
      <c r="N202" s="33"/>
      <c r="O202" s="33"/>
      <c r="P202" s="33"/>
      <c r="Q202" s="33"/>
      <c r="R202" s="33"/>
      <c r="S202" s="33"/>
      <c r="T202" s="33">
        <v>41</v>
      </c>
      <c r="U202" s="33">
        <v>15</v>
      </c>
      <c r="V202" s="33">
        <v>56</v>
      </c>
    </row>
    <row r="203" spans="1:22" x14ac:dyDescent="0.35">
      <c r="A203" s="34" t="s">
        <v>413</v>
      </c>
      <c r="B203" s="33">
        <v>378</v>
      </c>
      <c r="C203" s="33">
        <v>65</v>
      </c>
      <c r="D203" s="33">
        <v>61</v>
      </c>
      <c r="E203" s="33">
        <v>126</v>
      </c>
      <c r="F203" s="33">
        <v>53</v>
      </c>
      <c r="G203" s="33">
        <v>46</v>
      </c>
      <c r="H203" s="33">
        <v>99</v>
      </c>
      <c r="I203" s="33">
        <v>54</v>
      </c>
      <c r="J203" s="33">
        <v>43</v>
      </c>
      <c r="K203" s="33">
        <v>97</v>
      </c>
      <c r="L203" s="33"/>
      <c r="M203" s="33"/>
      <c r="N203" s="33"/>
      <c r="O203" s="33"/>
      <c r="P203" s="33"/>
      <c r="Q203" s="33"/>
      <c r="R203" s="33"/>
      <c r="S203" s="33"/>
      <c r="T203" s="33">
        <v>41</v>
      </c>
      <c r="U203" s="33">
        <v>15</v>
      </c>
      <c r="V203" s="33">
        <v>56</v>
      </c>
    </row>
    <row r="204" spans="1:22" x14ac:dyDescent="0.35">
      <c r="A204" s="30" t="s">
        <v>40</v>
      </c>
      <c r="B204" s="31">
        <v>1045</v>
      </c>
      <c r="C204" s="31">
        <v>266</v>
      </c>
      <c r="D204" s="31">
        <v>77</v>
      </c>
      <c r="E204" s="31">
        <v>343</v>
      </c>
      <c r="F204" s="31">
        <v>174</v>
      </c>
      <c r="G204" s="31">
        <v>27</v>
      </c>
      <c r="H204" s="31">
        <v>201</v>
      </c>
      <c r="I204" s="31">
        <v>179</v>
      </c>
      <c r="J204" s="31">
        <v>33</v>
      </c>
      <c r="K204" s="31">
        <v>212</v>
      </c>
      <c r="L204" s="31">
        <v>204</v>
      </c>
      <c r="M204" s="31">
        <v>24</v>
      </c>
      <c r="N204" s="31">
        <v>228</v>
      </c>
      <c r="O204" s="31"/>
      <c r="P204" s="31"/>
      <c r="Q204" s="31"/>
      <c r="R204" s="31"/>
      <c r="S204" s="31"/>
      <c r="T204" s="31">
        <v>57</v>
      </c>
      <c r="U204" s="31">
        <v>4</v>
      </c>
      <c r="V204" s="31">
        <v>61</v>
      </c>
    </row>
    <row r="205" spans="1:22" x14ac:dyDescent="0.35">
      <c r="A205" s="32" t="s">
        <v>13</v>
      </c>
      <c r="B205" s="33">
        <v>1045</v>
      </c>
      <c r="C205" s="33">
        <v>266</v>
      </c>
      <c r="D205" s="33">
        <v>77</v>
      </c>
      <c r="E205" s="33">
        <v>343</v>
      </c>
      <c r="F205" s="33">
        <v>174</v>
      </c>
      <c r="G205" s="33">
        <v>27</v>
      </c>
      <c r="H205" s="33">
        <v>201</v>
      </c>
      <c r="I205" s="33">
        <v>179</v>
      </c>
      <c r="J205" s="33">
        <v>33</v>
      </c>
      <c r="K205" s="33">
        <v>212</v>
      </c>
      <c r="L205" s="33">
        <v>204</v>
      </c>
      <c r="M205" s="33">
        <v>24</v>
      </c>
      <c r="N205" s="33">
        <v>228</v>
      </c>
      <c r="O205" s="33"/>
      <c r="P205" s="33"/>
      <c r="Q205" s="33"/>
      <c r="R205" s="33"/>
      <c r="S205" s="33"/>
      <c r="T205" s="33">
        <v>57</v>
      </c>
      <c r="U205" s="33">
        <v>4</v>
      </c>
      <c r="V205" s="33">
        <v>61</v>
      </c>
    </row>
    <row r="206" spans="1:22" x14ac:dyDescent="0.35">
      <c r="A206" s="34" t="s">
        <v>426</v>
      </c>
      <c r="B206" s="33">
        <v>1045</v>
      </c>
      <c r="C206" s="33">
        <v>266</v>
      </c>
      <c r="D206" s="33">
        <v>77</v>
      </c>
      <c r="E206" s="33">
        <v>343</v>
      </c>
      <c r="F206" s="33">
        <v>174</v>
      </c>
      <c r="G206" s="33">
        <v>27</v>
      </c>
      <c r="H206" s="33">
        <v>201</v>
      </c>
      <c r="I206" s="33">
        <v>179</v>
      </c>
      <c r="J206" s="33">
        <v>33</v>
      </c>
      <c r="K206" s="33">
        <v>212</v>
      </c>
      <c r="L206" s="33">
        <v>204</v>
      </c>
      <c r="M206" s="33">
        <v>24</v>
      </c>
      <c r="N206" s="33">
        <v>228</v>
      </c>
      <c r="O206" s="33"/>
      <c r="P206" s="33"/>
      <c r="Q206" s="33"/>
      <c r="R206" s="33"/>
      <c r="S206" s="33"/>
      <c r="T206" s="33">
        <v>57</v>
      </c>
      <c r="U206" s="33">
        <v>4</v>
      </c>
      <c r="V206" s="33">
        <v>61</v>
      </c>
    </row>
    <row r="207" spans="1:22" x14ac:dyDescent="0.35">
      <c r="A207" s="30" t="s">
        <v>41</v>
      </c>
      <c r="B207" s="31">
        <v>84.5</v>
      </c>
      <c r="C207" s="31">
        <v>28.5</v>
      </c>
      <c r="D207" s="31">
        <v>1</v>
      </c>
      <c r="E207" s="31">
        <v>29.5</v>
      </c>
      <c r="F207" s="31">
        <v>23</v>
      </c>
      <c r="G207" s="31">
        <v>1</v>
      </c>
      <c r="H207" s="31">
        <v>24</v>
      </c>
      <c r="I207" s="31">
        <v>17</v>
      </c>
      <c r="J207" s="31">
        <v>1</v>
      </c>
      <c r="K207" s="31">
        <v>18</v>
      </c>
      <c r="L207" s="31"/>
      <c r="M207" s="31"/>
      <c r="N207" s="31"/>
      <c r="O207" s="31"/>
      <c r="P207" s="31"/>
      <c r="Q207" s="31"/>
      <c r="R207" s="31"/>
      <c r="S207" s="31"/>
      <c r="T207" s="31">
        <v>11</v>
      </c>
      <c r="U207" s="31">
        <v>2</v>
      </c>
      <c r="V207" s="31">
        <v>13</v>
      </c>
    </row>
    <row r="208" spans="1:22" x14ac:dyDescent="0.35">
      <c r="A208" s="32" t="s">
        <v>13</v>
      </c>
      <c r="B208" s="33">
        <v>84.5</v>
      </c>
      <c r="C208" s="33">
        <v>28.5</v>
      </c>
      <c r="D208" s="33">
        <v>1</v>
      </c>
      <c r="E208" s="33">
        <v>29.5</v>
      </c>
      <c r="F208" s="33">
        <v>23</v>
      </c>
      <c r="G208" s="33">
        <v>1</v>
      </c>
      <c r="H208" s="33">
        <v>24</v>
      </c>
      <c r="I208" s="33">
        <v>17</v>
      </c>
      <c r="J208" s="33">
        <v>1</v>
      </c>
      <c r="K208" s="33">
        <v>18</v>
      </c>
      <c r="L208" s="33"/>
      <c r="M208" s="33"/>
      <c r="N208" s="33"/>
      <c r="O208" s="33"/>
      <c r="P208" s="33"/>
      <c r="Q208" s="33"/>
      <c r="R208" s="33"/>
      <c r="S208" s="33"/>
      <c r="T208" s="33">
        <v>11</v>
      </c>
      <c r="U208" s="33">
        <v>2</v>
      </c>
      <c r="V208" s="33">
        <v>13</v>
      </c>
    </row>
    <row r="209" spans="1:22" x14ac:dyDescent="0.35">
      <c r="A209" s="34" t="s">
        <v>432</v>
      </c>
      <c r="B209" s="33">
        <v>2</v>
      </c>
      <c r="C209" s="33"/>
      <c r="D209" s="33"/>
      <c r="E209" s="33"/>
      <c r="F209" s="33">
        <v>0.5</v>
      </c>
      <c r="G209" s="33"/>
      <c r="H209" s="33">
        <v>0.5</v>
      </c>
      <c r="I209" s="33">
        <v>0.5</v>
      </c>
      <c r="J209" s="33"/>
      <c r="K209" s="33">
        <v>0.5</v>
      </c>
      <c r="L209" s="33"/>
      <c r="M209" s="33"/>
      <c r="N209" s="33"/>
      <c r="O209" s="33"/>
      <c r="P209" s="33"/>
      <c r="Q209" s="33"/>
      <c r="R209" s="33"/>
      <c r="S209" s="33"/>
      <c r="T209" s="33">
        <v>1</v>
      </c>
      <c r="U209" s="33"/>
      <c r="V209" s="33">
        <v>1</v>
      </c>
    </row>
    <row r="210" spans="1:22" x14ac:dyDescent="0.35">
      <c r="A210" s="34" t="s">
        <v>478</v>
      </c>
      <c r="B210" s="33">
        <v>72</v>
      </c>
      <c r="C210" s="33">
        <v>24</v>
      </c>
      <c r="D210" s="33">
        <v>1</v>
      </c>
      <c r="E210" s="33">
        <v>25</v>
      </c>
      <c r="F210" s="33">
        <v>20</v>
      </c>
      <c r="G210" s="33">
        <v>1</v>
      </c>
      <c r="H210" s="33">
        <v>21</v>
      </c>
      <c r="I210" s="33">
        <v>14</v>
      </c>
      <c r="J210" s="33">
        <v>1</v>
      </c>
      <c r="K210" s="33">
        <v>15</v>
      </c>
      <c r="L210" s="33"/>
      <c r="M210" s="33"/>
      <c r="N210" s="33"/>
      <c r="O210" s="33"/>
      <c r="P210" s="33"/>
      <c r="Q210" s="33"/>
      <c r="R210" s="33"/>
      <c r="S210" s="33"/>
      <c r="T210" s="33">
        <v>9</v>
      </c>
      <c r="U210" s="33">
        <v>2</v>
      </c>
      <c r="V210" s="33">
        <v>11</v>
      </c>
    </row>
    <row r="211" spans="1:22" x14ac:dyDescent="0.35">
      <c r="A211" s="34" t="s">
        <v>479</v>
      </c>
      <c r="B211" s="33">
        <v>10.5</v>
      </c>
      <c r="C211" s="33">
        <v>4.5</v>
      </c>
      <c r="D211" s="33"/>
      <c r="E211" s="33">
        <v>4.5</v>
      </c>
      <c r="F211" s="33">
        <v>2.5</v>
      </c>
      <c r="G211" s="33"/>
      <c r="H211" s="33">
        <v>2.5</v>
      </c>
      <c r="I211" s="33">
        <v>2.5</v>
      </c>
      <c r="J211" s="33"/>
      <c r="K211" s="33">
        <v>2.5</v>
      </c>
      <c r="L211" s="33"/>
      <c r="M211" s="33"/>
      <c r="N211" s="33"/>
      <c r="O211" s="33"/>
      <c r="P211" s="33"/>
      <c r="Q211" s="33"/>
      <c r="R211" s="33"/>
      <c r="S211" s="33"/>
      <c r="T211" s="33">
        <v>1</v>
      </c>
      <c r="U211" s="33"/>
      <c r="V211" s="33">
        <v>1</v>
      </c>
    </row>
    <row r="212" spans="1:22" x14ac:dyDescent="0.35">
      <c r="A212" s="30" t="s">
        <v>43</v>
      </c>
      <c r="B212" s="31">
        <v>1616</v>
      </c>
      <c r="C212" s="31">
        <v>334</v>
      </c>
      <c r="D212" s="31">
        <v>116</v>
      </c>
      <c r="E212" s="31">
        <v>450</v>
      </c>
      <c r="F212" s="31">
        <v>344</v>
      </c>
      <c r="G212" s="31">
        <v>49</v>
      </c>
      <c r="H212" s="31">
        <v>393</v>
      </c>
      <c r="I212" s="31">
        <v>309</v>
      </c>
      <c r="J212" s="31">
        <v>95</v>
      </c>
      <c r="K212" s="31">
        <v>404</v>
      </c>
      <c r="L212" s="31">
        <v>37</v>
      </c>
      <c r="M212" s="31"/>
      <c r="N212" s="31">
        <v>37</v>
      </c>
      <c r="O212" s="31"/>
      <c r="P212" s="31"/>
      <c r="Q212" s="31"/>
      <c r="R212" s="31"/>
      <c r="S212" s="31"/>
      <c r="T212" s="31">
        <v>302</v>
      </c>
      <c r="U212" s="31">
        <v>30</v>
      </c>
      <c r="V212" s="31">
        <v>332</v>
      </c>
    </row>
    <row r="213" spans="1:22" x14ac:dyDescent="0.35">
      <c r="A213" s="32" t="s">
        <v>13</v>
      </c>
      <c r="B213" s="33">
        <v>176</v>
      </c>
      <c r="C213" s="33">
        <v>39</v>
      </c>
      <c r="D213" s="33"/>
      <c r="E213" s="33">
        <v>39</v>
      </c>
      <c r="F213" s="33">
        <v>41</v>
      </c>
      <c r="G213" s="33"/>
      <c r="H213" s="33">
        <v>41</v>
      </c>
      <c r="I213" s="33">
        <v>33</v>
      </c>
      <c r="J213" s="33"/>
      <c r="K213" s="33">
        <v>33</v>
      </c>
      <c r="L213" s="33">
        <v>37</v>
      </c>
      <c r="M213" s="33"/>
      <c r="N213" s="33">
        <v>37</v>
      </c>
      <c r="O213" s="33"/>
      <c r="P213" s="33"/>
      <c r="Q213" s="33"/>
      <c r="R213" s="33"/>
      <c r="S213" s="33"/>
      <c r="T213" s="33">
        <v>26</v>
      </c>
      <c r="U213" s="33"/>
      <c r="V213" s="33">
        <v>26</v>
      </c>
    </row>
    <row r="214" spans="1:22" x14ac:dyDescent="0.35">
      <c r="A214" s="34" t="s">
        <v>441</v>
      </c>
      <c r="B214" s="33">
        <v>176</v>
      </c>
      <c r="C214" s="33">
        <v>39</v>
      </c>
      <c r="D214" s="33"/>
      <c r="E214" s="33">
        <v>39</v>
      </c>
      <c r="F214" s="33">
        <v>41</v>
      </c>
      <c r="G214" s="33"/>
      <c r="H214" s="33">
        <v>41</v>
      </c>
      <c r="I214" s="33">
        <v>33</v>
      </c>
      <c r="J214" s="33"/>
      <c r="K214" s="33">
        <v>33</v>
      </c>
      <c r="L214" s="33">
        <v>37</v>
      </c>
      <c r="M214" s="33"/>
      <c r="N214" s="33">
        <v>37</v>
      </c>
      <c r="O214" s="33"/>
      <c r="P214" s="33"/>
      <c r="Q214" s="33"/>
      <c r="R214" s="33"/>
      <c r="S214" s="33"/>
      <c r="T214" s="33">
        <v>26</v>
      </c>
      <c r="U214" s="33"/>
      <c r="V214" s="33">
        <v>26</v>
      </c>
    </row>
    <row r="215" spans="1:22" x14ac:dyDescent="0.35">
      <c r="A215" s="32" t="s">
        <v>14</v>
      </c>
      <c r="B215" s="33">
        <v>1440</v>
      </c>
      <c r="C215" s="33">
        <v>295</v>
      </c>
      <c r="D215" s="33">
        <v>116</v>
      </c>
      <c r="E215" s="33">
        <v>411</v>
      </c>
      <c r="F215" s="33">
        <v>303</v>
      </c>
      <c r="G215" s="33">
        <v>49</v>
      </c>
      <c r="H215" s="33">
        <v>352</v>
      </c>
      <c r="I215" s="33">
        <v>276</v>
      </c>
      <c r="J215" s="33">
        <v>95</v>
      </c>
      <c r="K215" s="33">
        <v>371</v>
      </c>
      <c r="L215" s="33"/>
      <c r="M215" s="33"/>
      <c r="N215" s="33"/>
      <c r="O215" s="33"/>
      <c r="P215" s="33"/>
      <c r="Q215" s="33"/>
      <c r="R215" s="33"/>
      <c r="S215" s="33"/>
      <c r="T215" s="33">
        <v>276</v>
      </c>
      <c r="U215" s="33">
        <v>30</v>
      </c>
      <c r="V215" s="33">
        <v>306</v>
      </c>
    </row>
    <row r="216" spans="1:22" x14ac:dyDescent="0.35">
      <c r="A216" s="34" t="s">
        <v>442</v>
      </c>
      <c r="B216" s="33">
        <v>127</v>
      </c>
      <c r="C216" s="33">
        <v>24</v>
      </c>
      <c r="D216" s="33">
        <v>9</v>
      </c>
      <c r="E216" s="33">
        <v>33</v>
      </c>
      <c r="F216" s="33">
        <v>31</v>
      </c>
      <c r="G216" s="33"/>
      <c r="H216" s="33">
        <v>31</v>
      </c>
      <c r="I216" s="33">
        <v>28</v>
      </c>
      <c r="J216" s="33"/>
      <c r="K216" s="33">
        <v>28</v>
      </c>
      <c r="L216" s="33"/>
      <c r="M216" s="33"/>
      <c r="N216" s="33"/>
      <c r="O216" s="33"/>
      <c r="P216" s="33"/>
      <c r="Q216" s="33"/>
      <c r="R216" s="33"/>
      <c r="S216" s="33"/>
      <c r="T216" s="33">
        <v>35</v>
      </c>
      <c r="U216" s="33"/>
      <c r="V216" s="33">
        <v>35</v>
      </c>
    </row>
    <row r="217" spans="1:22" x14ac:dyDescent="0.35">
      <c r="A217" s="34" t="s">
        <v>443</v>
      </c>
      <c r="B217" s="33">
        <v>228</v>
      </c>
      <c r="C217" s="33">
        <v>53</v>
      </c>
      <c r="D217" s="33">
        <v>14</v>
      </c>
      <c r="E217" s="33">
        <v>67</v>
      </c>
      <c r="F217" s="33">
        <v>54</v>
      </c>
      <c r="G217" s="33">
        <v>3</v>
      </c>
      <c r="H217" s="33">
        <v>57</v>
      </c>
      <c r="I217" s="33">
        <v>42</v>
      </c>
      <c r="J217" s="33">
        <v>15</v>
      </c>
      <c r="K217" s="33">
        <v>57</v>
      </c>
      <c r="L217" s="33"/>
      <c r="M217" s="33"/>
      <c r="N217" s="33"/>
      <c r="O217" s="33"/>
      <c r="P217" s="33"/>
      <c r="Q217" s="33"/>
      <c r="R217" s="33"/>
      <c r="S217" s="33"/>
      <c r="T217" s="33">
        <v>47</v>
      </c>
      <c r="U217" s="33"/>
      <c r="V217" s="33">
        <v>47</v>
      </c>
    </row>
    <row r="218" spans="1:22" x14ac:dyDescent="0.35">
      <c r="A218" s="34" t="s">
        <v>444</v>
      </c>
      <c r="B218" s="33">
        <v>257</v>
      </c>
      <c r="C218" s="33">
        <v>52</v>
      </c>
      <c r="D218" s="33">
        <v>14</v>
      </c>
      <c r="E218" s="33">
        <v>66</v>
      </c>
      <c r="F218" s="33">
        <v>56</v>
      </c>
      <c r="G218" s="33">
        <v>2</v>
      </c>
      <c r="H218" s="33">
        <v>58</v>
      </c>
      <c r="I218" s="33">
        <v>52</v>
      </c>
      <c r="J218" s="33">
        <v>13</v>
      </c>
      <c r="K218" s="33">
        <v>65</v>
      </c>
      <c r="L218" s="33"/>
      <c r="M218" s="33"/>
      <c r="N218" s="33"/>
      <c r="O218" s="33"/>
      <c r="P218" s="33"/>
      <c r="Q218" s="33"/>
      <c r="R218" s="33"/>
      <c r="S218" s="33"/>
      <c r="T218" s="33">
        <v>68</v>
      </c>
      <c r="U218" s="33"/>
      <c r="V218" s="33">
        <v>68</v>
      </c>
    </row>
    <row r="219" spans="1:22" x14ac:dyDescent="0.35">
      <c r="A219" s="34" t="s">
        <v>445</v>
      </c>
      <c r="B219" s="33">
        <v>86</v>
      </c>
      <c r="C219" s="33">
        <v>24</v>
      </c>
      <c r="D219" s="33">
        <v>8</v>
      </c>
      <c r="E219" s="33">
        <v>32</v>
      </c>
      <c r="F219" s="33">
        <v>22</v>
      </c>
      <c r="G219" s="33"/>
      <c r="H219" s="33">
        <v>22</v>
      </c>
      <c r="I219" s="33">
        <v>19</v>
      </c>
      <c r="J219" s="33"/>
      <c r="K219" s="33">
        <v>19</v>
      </c>
      <c r="L219" s="33"/>
      <c r="M219" s="33"/>
      <c r="N219" s="33"/>
      <c r="O219" s="33"/>
      <c r="P219" s="33"/>
      <c r="Q219" s="33"/>
      <c r="R219" s="33"/>
      <c r="S219" s="33"/>
      <c r="T219" s="33">
        <v>13</v>
      </c>
      <c r="U219" s="33"/>
      <c r="V219" s="33">
        <v>13</v>
      </c>
    </row>
    <row r="220" spans="1:22" x14ac:dyDescent="0.35">
      <c r="A220" s="34" t="s">
        <v>446</v>
      </c>
      <c r="B220" s="33">
        <v>97</v>
      </c>
      <c r="C220" s="33">
        <v>22</v>
      </c>
      <c r="D220" s="33">
        <v>5</v>
      </c>
      <c r="E220" s="33">
        <v>27</v>
      </c>
      <c r="F220" s="33">
        <v>22</v>
      </c>
      <c r="G220" s="33"/>
      <c r="H220" s="33">
        <v>22</v>
      </c>
      <c r="I220" s="33">
        <v>19</v>
      </c>
      <c r="J220" s="33"/>
      <c r="K220" s="33">
        <v>19</v>
      </c>
      <c r="L220" s="33"/>
      <c r="M220" s="33"/>
      <c r="N220" s="33"/>
      <c r="O220" s="33"/>
      <c r="P220" s="33"/>
      <c r="Q220" s="33"/>
      <c r="R220" s="33"/>
      <c r="S220" s="33"/>
      <c r="T220" s="33">
        <v>29</v>
      </c>
      <c r="U220" s="33"/>
      <c r="V220" s="33">
        <v>29</v>
      </c>
    </row>
    <row r="221" spans="1:22" x14ac:dyDescent="0.35">
      <c r="A221" s="34" t="s">
        <v>447</v>
      </c>
      <c r="B221" s="33">
        <v>134</v>
      </c>
      <c r="C221" s="33">
        <v>31</v>
      </c>
      <c r="D221" s="33">
        <v>9</v>
      </c>
      <c r="E221" s="33">
        <v>40</v>
      </c>
      <c r="F221" s="33">
        <v>45</v>
      </c>
      <c r="G221" s="33"/>
      <c r="H221" s="33">
        <v>45</v>
      </c>
      <c r="I221" s="33">
        <v>39</v>
      </c>
      <c r="J221" s="33"/>
      <c r="K221" s="33">
        <v>39</v>
      </c>
      <c r="L221" s="33"/>
      <c r="M221" s="33"/>
      <c r="N221" s="33"/>
      <c r="O221" s="33"/>
      <c r="P221" s="33"/>
      <c r="Q221" s="33"/>
      <c r="R221" s="33"/>
      <c r="S221" s="33"/>
      <c r="T221" s="33">
        <v>10</v>
      </c>
      <c r="U221" s="33"/>
      <c r="V221" s="33">
        <v>10</v>
      </c>
    </row>
    <row r="222" spans="1:22" x14ac:dyDescent="0.35">
      <c r="A222" s="34" t="s">
        <v>448</v>
      </c>
      <c r="B222" s="33">
        <v>511</v>
      </c>
      <c r="C222" s="33">
        <v>89</v>
      </c>
      <c r="D222" s="33">
        <v>57</v>
      </c>
      <c r="E222" s="33">
        <v>146</v>
      </c>
      <c r="F222" s="33">
        <v>73</v>
      </c>
      <c r="G222" s="33">
        <v>44</v>
      </c>
      <c r="H222" s="33">
        <v>117</v>
      </c>
      <c r="I222" s="33">
        <v>77</v>
      </c>
      <c r="J222" s="33">
        <v>67</v>
      </c>
      <c r="K222" s="33">
        <v>144</v>
      </c>
      <c r="L222" s="33"/>
      <c r="M222" s="33"/>
      <c r="N222" s="33"/>
      <c r="O222" s="33"/>
      <c r="P222" s="33"/>
      <c r="Q222" s="33"/>
      <c r="R222" s="33"/>
      <c r="S222" s="33"/>
      <c r="T222" s="33">
        <v>74</v>
      </c>
      <c r="U222" s="33">
        <v>30</v>
      </c>
      <c r="V222" s="33">
        <v>104</v>
      </c>
    </row>
    <row r="223" spans="1:22" x14ac:dyDescent="0.35">
      <c r="A223" s="28" t="s">
        <v>5</v>
      </c>
      <c r="B223" s="29">
        <v>34</v>
      </c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>
        <v>34</v>
      </c>
      <c r="U223" s="29"/>
      <c r="V223" s="29">
        <v>34</v>
      </c>
    </row>
    <row r="224" spans="1:22" x14ac:dyDescent="0.35">
      <c r="A224" s="30" t="s">
        <v>37</v>
      </c>
      <c r="B224" s="31">
        <v>1</v>
      </c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>
        <v>1</v>
      </c>
      <c r="U224" s="31"/>
      <c r="V224" s="31">
        <v>1</v>
      </c>
    </row>
    <row r="225" spans="1:22" x14ac:dyDescent="0.35">
      <c r="A225" s="32" t="s">
        <v>15</v>
      </c>
      <c r="B225" s="33">
        <v>1</v>
      </c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>
        <v>1</v>
      </c>
      <c r="U225" s="33"/>
      <c r="V225" s="33">
        <v>1</v>
      </c>
    </row>
    <row r="226" spans="1:22" x14ac:dyDescent="0.35">
      <c r="A226" s="34" t="s">
        <v>295</v>
      </c>
      <c r="B226" s="33">
        <v>0.5</v>
      </c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>
        <v>0.5</v>
      </c>
      <c r="U226" s="33"/>
      <c r="V226" s="33">
        <v>0.5</v>
      </c>
    </row>
    <row r="227" spans="1:22" x14ac:dyDescent="0.35">
      <c r="A227" s="34" t="s">
        <v>303</v>
      </c>
      <c r="B227" s="33">
        <v>0.5</v>
      </c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>
        <v>0.5</v>
      </c>
      <c r="U227" s="33"/>
      <c r="V227" s="33">
        <v>0.5</v>
      </c>
    </row>
    <row r="228" spans="1:22" x14ac:dyDescent="0.35">
      <c r="A228" s="30" t="s">
        <v>38</v>
      </c>
      <c r="B228" s="31">
        <v>27</v>
      </c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>
        <v>27</v>
      </c>
      <c r="U228" s="31"/>
      <c r="V228" s="31">
        <v>27</v>
      </c>
    </row>
    <row r="229" spans="1:22" x14ac:dyDescent="0.35">
      <c r="A229" s="32" t="s">
        <v>15</v>
      </c>
      <c r="B229" s="33">
        <v>27</v>
      </c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>
        <v>27</v>
      </c>
      <c r="U229" s="33"/>
      <c r="V229" s="33">
        <v>27</v>
      </c>
    </row>
    <row r="230" spans="1:22" x14ac:dyDescent="0.35">
      <c r="A230" s="34" t="s">
        <v>384</v>
      </c>
      <c r="B230" s="33">
        <v>5</v>
      </c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>
        <v>5</v>
      </c>
      <c r="U230" s="33"/>
      <c r="V230" s="33">
        <v>5</v>
      </c>
    </row>
    <row r="231" spans="1:22" x14ac:dyDescent="0.35">
      <c r="A231" s="34" t="s">
        <v>385</v>
      </c>
      <c r="B231" s="33">
        <v>22</v>
      </c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>
        <v>22</v>
      </c>
      <c r="U231" s="33"/>
      <c r="V231" s="33">
        <v>22</v>
      </c>
    </row>
    <row r="232" spans="1:22" x14ac:dyDescent="0.35">
      <c r="A232" s="30" t="s">
        <v>41</v>
      </c>
      <c r="B232" s="31">
        <v>6</v>
      </c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>
        <v>6</v>
      </c>
      <c r="U232" s="31"/>
      <c r="V232" s="31">
        <v>6</v>
      </c>
    </row>
    <row r="233" spans="1:22" x14ac:dyDescent="0.35">
      <c r="A233" s="32" t="s">
        <v>15</v>
      </c>
      <c r="B233" s="33">
        <v>6</v>
      </c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>
        <v>6</v>
      </c>
      <c r="U233" s="33"/>
      <c r="V233" s="33">
        <v>6</v>
      </c>
    </row>
    <row r="234" spans="1:22" x14ac:dyDescent="0.35">
      <c r="A234" s="34" t="s">
        <v>433</v>
      </c>
      <c r="B234" s="33">
        <v>6</v>
      </c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>
        <v>6</v>
      </c>
      <c r="U234" s="33"/>
      <c r="V234" s="33">
        <v>6</v>
      </c>
    </row>
    <row r="235" spans="1:22" x14ac:dyDescent="0.35">
      <c r="A235" s="28" t="s">
        <v>6</v>
      </c>
      <c r="B235" s="29">
        <v>14586</v>
      </c>
      <c r="C235" s="29">
        <v>5276</v>
      </c>
      <c r="D235" s="29">
        <v>217</v>
      </c>
      <c r="E235" s="29">
        <v>5493</v>
      </c>
      <c r="F235" s="29">
        <v>3120</v>
      </c>
      <c r="G235" s="29">
        <v>162</v>
      </c>
      <c r="H235" s="29">
        <v>3282</v>
      </c>
      <c r="I235" s="29">
        <v>589</v>
      </c>
      <c r="J235" s="29">
        <v>4</v>
      </c>
      <c r="K235" s="29">
        <v>593</v>
      </c>
      <c r="L235" s="29">
        <v>649</v>
      </c>
      <c r="M235" s="29">
        <v>1</v>
      </c>
      <c r="N235" s="29">
        <v>650</v>
      </c>
      <c r="O235" s="29">
        <v>656</v>
      </c>
      <c r="P235" s="29">
        <v>18</v>
      </c>
      <c r="Q235" s="29">
        <v>674</v>
      </c>
      <c r="R235" s="29">
        <v>334</v>
      </c>
      <c r="S235" s="29">
        <v>334</v>
      </c>
      <c r="T235" s="29">
        <v>3420</v>
      </c>
      <c r="U235" s="29">
        <v>140</v>
      </c>
      <c r="V235" s="29">
        <v>3560</v>
      </c>
    </row>
    <row r="236" spans="1:22" x14ac:dyDescent="0.35">
      <c r="A236" s="30" t="s">
        <v>3</v>
      </c>
      <c r="B236" s="31">
        <v>191</v>
      </c>
      <c r="C236" s="31">
        <v>68</v>
      </c>
      <c r="D236" s="31">
        <v>7</v>
      </c>
      <c r="E236" s="31">
        <v>75</v>
      </c>
      <c r="F236" s="31">
        <v>77</v>
      </c>
      <c r="G236" s="31">
        <v>4</v>
      </c>
      <c r="H236" s="31">
        <v>81</v>
      </c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>
        <v>33</v>
      </c>
      <c r="U236" s="31">
        <v>2</v>
      </c>
      <c r="V236" s="31">
        <v>35</v>
      </c>
    </row>
    <row r="237" spans="1:22" x14ac:dyDescent="0.35">
      <c r="A237" s="32" t="s">
        <v>17</v>
      </c>
      <c r="B237" s="33">
        <v>191</v>
      </c>
      <c r="C237" s="33">
        <v>68</v>
      </c>
      <c r="D237" s="33">
        <v>7</v>
      </c>
      <c r="E237" s="33">
        <v>75</v>
      </c>
      <c r="F237" s="33">
        <v>77</v>
      </c>
      <c r="G237" s="33">
        <v>4</v>
      </c>
      <c r="H237" s="33">
        <v>81</v>
      </c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>
        <v>33</v>
      </c>
      <c r="U237" s="33">
        <v>2</v>
      </c>
      <c r="V237" s="33">
        <v>35</v>
      </c>
    </row>
    <row r="238" spans="1:22" x14ac:dyDescent="0.35">
      <c r="A238" s="34" t="s">
        <v>50</v>
      </c>
      <c r="B238" s="33">
        <v>31</v>
      </c>
      <c r="C238" s="33">
        <v>13</v>
      </c>
      <c r="D238" s="33"/>
      <c r="E238" s="33">
        <v>13</v>
      </c>
      <c r="F238" s="33">
        <v>14</v>
      </c>
      <c r="G238" s="33"/>
      <c r="H238" s="33">
        <v>14</v>
      </c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>
        <v>4</v>
      </c>
      <c r="U238" s="33"/>
      <c r="V238" s="33">
        <v>4</v>
      </c>
    </row>
    <row r="239" spans="1:22" x14ac:dyDescent="0.35">
      <c r="A239" s="34" t="s">
        <v>51</v>
      </c>
      <c r="B239" s="33">
        <v>114</v>
      </c>
      <c r="C239" s="33">
        <v>32</v>
      </c>
      <c r="D239" s="33">
        <v>4</v>
      </c>
      <c r="E239" s="33">
        <v>36</v>
      </c>
      <c r="F239" s="33">
        <v>49</v>
      </c>
      <c r="G239" s="33">
        <v>4</v>
      </c>
      <c r="H239" s="33">
        <v>53</v>
      </c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>
        <v>23</v>
      </c>
      <c r="U239" s="33">
        <v>2</v>
      </c>
      <c r="V239" s="33">
        <v>25</v>
      </c>
    </row>
    <row r="240" spans="1:22" x14ac:dyDescent="0.35">
      <c r="A240" s="34" t="s">
        <v>52</v>
      </c>
      <c r="B240" s="33">
        <v>4</v>
      </c>
      <c r="C240" s="33">
        <v>3</v>
      </c>
      <c r="D240" s="33"/>
      <c r="E240" s="33">
        <v>3</v>
      </c>
      <c r="F240" s="33">
        <v>1</v>
      </c>
      <c r="G240" s="33"/>
      <c r="H240" s="33">
        <v>1</v>
      </c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</row>
    <row r="241" spans="1:22" x14ac:dyDescent="0.35">
      <c r="A241" s="34" t="s">
        <v>53</v>
      </c>
      <c r="B241" s="33">
        <v>42</v>
      </c>
      <c r="C241" s="33">
        <v>20</v>
      </c>
      <c r="D241" s="33">
        <v>3</v>
      </c>
      <c r="E241" s="33">
        <v>23</v>
      </c>
      <c r="F241" s="33">
        <v>13</v>
      </c>
      <c r="G241" s="33"/>
      <c r="H241" s="33">
        <v>13</v>
      </c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>
        <v>6</v>
      </c>
      <c r="U241" s="33"/>
      <c r="V241" s="33">
        <v>6</v>
      </c>
    </row>
    <row r="242" spans="1:22" x14ac:dyDescent="0.35">
      <c r="A242" s="30" t="s">
        <v>22</v>
      </c>
      <c r="B242" s="31">
        <v>69</v>
      </c>
      <c r="C242" s="31">
        <v>30</v>
      </c>
      <c r="D242" s="31"/>
      <c r="E242" s="31">
        <v>30</v>
      </c>
      <c r="F242" s="31">
        <v>13</v>
      </c>
      <c r="G242" s="31"/>
      <c r="H242" s="31">
        <v>13</v>
      </c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>
        <v>26</v>
      </c>
      <c r="U242" s="31"/>
      <c r="V242" s="31">
        <v>26</v>
      </c>
    </row>
    <row r="243" spans="1:22" x14ac:dyDescent="0.35">
      <c r="A243" s="32" t="s">
        <v>17</v>
      </c>
      <c r="B243" s="33">
        <v>69</v>
      </c>
      <c r="C243" s="33">
        <v>30</v>
      </c>
      <c r="D243" s="33"/>
      <c r="E243" s="33">
        <v>30</v>
      </c>
      <c r="F243" s="33">
        <v>13</v>
      </c>
      <c r="G243" s="33"/>
      <c r="H243" s="33">
        <v>13</v>
      </c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>
        <v>26</v>
      </c>
      <c r="U243" s="33"/>
      <c r="V243" s="33">
        <v>26</v>
      </c>
    </row>
    <row r="244" spans="1:22" x14ac:dyDescent="0.35">
      <c r="A244" s="34" t="s">
        <v>59</v>
      </c>
      <c r="B244" s="33">
        <v>8</v>
      </c>
      <c r="C244" s="33">
        <v>4</v>
      </c>
      <c r="D244" s="33"/>
      <c r="E244" s="33">
        <v>4</v>
      </c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>
        <v>4</v>
      </c>
      <c r="U244" s="33"/>
      <c r="V244" s="33">
        <v>4</v>
      </c>
    </row>
    <row r="245" spans="1:22" x14ac:dyDescent="0.35">
      <c r="A245" s="34" t="s">
        <v>60</v>
      </c>
      <c r="B245" s="33">
        <v>12</v>
      </c>
      <c r="C245" s="33">
        <v>7</v>
      </c>
      <c r="D245" s="33"/>
      <c r="E245" s="33">
        <v>7</v>
      </c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>
        <v>5</v>
      </c>
      <c r="U245" s="33"/>
      <c r="V245" s="33">
        <v>5</v>
      </c>
    </row>
    <row r="246" spans="1:22" x14ac:dyDescent="0.35">
      <c r="A246" s="34" t="s">
        <v>61</v>
      </c>
      <c r="B246" s="33">
        <v>4</v>
      </c>
      <c r="C246" s="33"/>
      <c r="D246" s="33"/>
      <c r="E246" s="33"/>
      <c r="F246" s="33">
        <v>2</v>
      </c>
      <c r="G246" s="33"/>
      <c r="H246" s="33">
        <v>2</v>
      </c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>
        <v>2</v>
      </c>
      <c r="U246" s="33"/>
      <c r="V246" s="33">
        <v>2</v>
      </c>
    </row>
    <row r="247" spans="1:22" x14ac:dyDescent="0.35">
      <c r="A247" s="34" t="s">
        <v>62</v>
      </c>
      <c r="B247" s="33">
        <v>24</v>
      </c>
      <c r="C247" s="33">
        <v>13</v>
      </c>
      <c r="D247" s="33"/>
      <c r="E247" s="33">
        <v>13</v>
      </c>
      <c r="F247" s="33">
        <v>7</v>
      </c>
      <c r="G247" s="33"/>
      <c r="H247" s="33">
        <v>7</v>
      </c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>
        <v>4</v>
      </c>
      <c r="U247" s="33"/>
      <c r="V247" s="33">
        <v>4</v>
      </c>
    </row>
    <row r="248" spans="1:22" x14ac:dyDescent="0.35">
      <c r="A248" s="34" t="s">
        <v>63</v>
      </c>
      <c r="B248" s="33">
        <v>5</v>
      </c>
      <c r="C248" s="33">
        <v>1</v>
      </c>
      <c r="D248" s="33"/>
      <c r="E248" s="33">
        <v>1</v>
      </c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>
        <v>4</v>
      </c>
      <c r="U248" s="33"/>
      <c r="V248" s="33">
        <v>4</v>
      </c>
    </row>
    <row r="249" spans="1:22" x14ac:dyDescent="0.35">
      <c r="A249" s="34" t="s">
        <v>64</v>
      </c>
      <c r="B249" s="33">
        <v>6</v>
      </c>
      <c r="C249" s="33"/>
      <c r="D249" s="33"/>
      <c r="E249" s="33"/>
      <c r="F249" s="33">
        <v>2</v>
      </c>
      <c r="G249" s="33"/>
      <c r="H249" s="33">
        <v>2</v>
      </c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>
        <v>4</v>
      </c>
      <c r="U249" s="33"/>
      <c r="V249" s="33">
        <v>4</v>
      </c>
    </row>
    <row r="250" spans="1:22" x14ac:dyDescent="0.35">
      <c r="A250" s="34" t="s">
        <v>65</v>
      </c>
      <c r="B250" s="33">
        <v>4</v>
      </c>
      <c r="C250" s="33">
        <v>3</v>
      </c>
      <c r="D250" s="33"/>
      <c r="E250" s="33">
        <v>3</v>
      </c>
      <c r="F250" s="33">
        <v>1</v>
      </c>
      <c r="G250" s="33"/>
      <c r="H250" s="33">
        <v>1</v>
      </c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</row>
    <row r="251" spans="1:22" x14ac:dyDescent="0.35">
      <c r="A251" s="34" t="s">
        <v>66</v>
      </c>
      <c r="B251" s="33">
        <v>6</v>
      </c>
      <c r="C251" s="33">
        <v>2</v>
      </c>
      <c r="D251" s="33"/>
      <c r="E251" s="33">
        <v>2</v>
      </c>
      <c r="F251" s="33">
        <v>1</v>
      </c>
      <c r="G251" s="33"/>
      <c r="H251" s="33">
        <v>1</v>
      </c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>
        <v>3</v>
      </c>
      <c r="U251" s="33"/>
      <c r="V251" s="33">
        <v>3</v>
      </c>
    </row>
    <row r="252" spans="1:22" x14ac:dyDescent="0.35">
      <c r="A252" s="30" t="s">
        <v>23</v>
      </c>
      <c r="B252" s="31">
        <v>198</v>
      </c>
      <c r="C252" s="31">
        <v>82</v>
      </c>
      <c r="D252" s="31"/>
      <c r="E252" s="31">
        <v>82</v>
      </c>
      <c r="F252" s="31">
        <v>57</v>
      </c>
      <c r="G252" s="31"/>
      <c r="H252" s="31">
        <v>57</v>
      </c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>
        <v>59</v>
      </c>
      <c r="U252" s="31"/>
      <c r="V252" s="31">
        <v>59</v>
      </c>
    </row>
    <row r="253" spans="1:22" x14ac:dyDescent="0.35">
      <c r="A253" s="32" t="s">
        <v>17</v>
      </c>
      <c r="B253" s="33">
        <v>198</v>
      </c>
      <c r="C253" s="33">
        <v>82</v>
      </c>
      <c r="D253" s="33"/>
      <c r="E253" s="33">
        <v>82</v>
      </c>
      <c r="F253" s="33">
        <v>57</v>
      </c>
      <c r="G253" s="33"/>
      <c r="H253" s="33">
        <v>57</v>
      </c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>
        <v>59</v>
      </c>
      <c r="U253" s="33"/>
      <c r="V253" s="33">
        <v>59</v>
      </c>
    </row>
    <row r="254" spans="1:22" x14ac:dyDescent="0.35">
      <c r="A254" s="34" t="s">
        <v>72</v>
      </c>
      <c r="B254" s="33">
        <v>32</v>
      </c>
      <c r="C254" s="33">
        <v>14</v>
      </c>
      <c r="D254" s="33"/>
      <c r="E254" s="33">
        <v>14</v>
      </c>
      <c r="F254" s="33">
        <v>8</v>
      </c>
      <c r="G254" s="33"/>
      <c r="H254" s="33">
        <v>8</v>
      </c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>
        <v>10</v>
      </c>
      <c r="U254" s="33"/>
      <c r="V254" s="33">
        <v>10</v>
      </c>
    </row>
    <row r="255" spans="1:22" x14ac:dyDescent="0.35">
      <c r="A255" s="34" t="s">
        <v>73</v>
      </c>
      <c r="B255" s="33">
        <v>19</v>
      </c>
      <c r="C255" s="33">
        <v>6</v>
      </c>
      <c r="D255" s="33"/>
      <c r="E255" s="33">
        <v>6</v>
      </c>
      <c r="F255" s="33">
        <v>8</v>
      </c>
      <c r="G255" s="33"/>
      <c r="H255" s="33">
        <v>8</v>
      </c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>
        <v>5</v>
      </c>
      <c r="U255" s="33"/>
      <c r="V255" s="33">
        <v>5</v>
      </c>
    </row>
    <row r="256" spans="1:22" x14ac:dyDescent="0.35">
      <c r="A256" s="34" t="s">
        <v>74</v>
      </c>
      <c r="B256" s="33">
        <v>17</v>
      </c>
      <c r="C256" s="33">
        <v>9</v>
      </c>
      <c r="D256" s="33"/>
      <c r="E256" s="33">
        <v>9</v>
      </c>
      <c r="F256" s="33">
        <v>3</v>
      </c>
      <c r="G256" s="33"/>
      <c r="H256" s="33">
        <v>3</v>
      </c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>
        <v>5</v>
      </c>
      <c r="U256" s="33"/>
      <c r="V256" s="33">
        <v>5</v>
      </c>
    </row>
    <row r="257" spans="1:22" x14ac:dyDescent="0.35">
      <c r="A257" s="34" t="s">
        <v>75</v>
      </c>
      <c r="B257" s="33">
        <v>66</v>
      </c>
      <c r="C257" s="33">
        <v>32</v>
      </c>
      <c r="D257" s="33"/>
      <c r="E257" s="33">
        <v>32</v>
      </c>
      <c r="F257" s="33">
        <v>21</v>
      </c>
      <c r="G257" s="33"/>
      <c r="H257" s="33">
        <v>21</v>
      </c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>
        <v>13</v>
      </c>
      <c r="U257" s="33"/>
      <c r="V257" s="33">
        <v>13</v>
      </c>
    </row>
    <row r="258" spans="1:22" x14ac:dyDescent="0.35">
      <c r="A258" s="34" t="s">
        <v>76</v>
      </c>
      <c r="B258" s="33">
        <v>64</v>
      </c>
      <c r="C258" s="33">
        <v>21</v>
      </c>
      <c r="D258" s="33"/>
      <c r="E258" s="33">
        <v>21</v>
      </c>
      <c r="F258" s="33">
        <v>17</v>
      </c>
      <c r="G258" s="33"/>
      <c r="H258" s="33">
        <v>17</v>
      </c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>
        <v>26</v>
      </c>
      <c r="U258" s="33"/>
      <c r="V258" s="33">
        <v>26</v>
      </c>
    </row>
    <row r="259" spans="1:22" x14ac:dyDescent="0.35">
      <c r="A259" s="30" t="s">
        <v>24</v>
      </c>
      <c r="B259" s="31">
        <v>852</v>
      </c>
      <c r="C259" s="31">
        <v>319</v>
      </c>
      <c r="D259" s="31"/>
      <c r="E259" s="31">
        <v>319</v>
      </c>
      <c r="F259" s="31">
        <v>284</v>
      </c>
      <c r="G259" s="31"/>
      <c r="H259" s="31">
        <v>284</v>
      </c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>
        <v>249</v>
      </c>
      <c r="U259" s="31"/>
      <c r="V259" s="31">
        <v>249</v>
      </c>
    </row>
    <row r="260" spans="1:22" x14ac:dyDescent="0.35">
      <c r="A260" s="32" t="s">
        <v>17</v>
      </c>
      <c r="B260" s="33">
        <v>852</v>
      </c>
      <c r="C260" s="33">
        <v>319</v>
      </c>
      <c r="D260" s="33"/>
      <c r="E260" s="33">
        <v>319</v>
      </c>
      <c r="F260" s="33">
        <v>284</v>
      </c>
      <c r="G260" s="33"/>
      <c r="H260" s="33">
        <v>284</v>
      </c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>
        <v>249</v>
      </c>
      <c r="U260" s="33"/>
      <c r="V260" s="33">
        <v>249</v>
      </c>
    </row>
    <row r="261" spans="1:22" x14ac:dyDescent="0.35">
      <c r="A261" s="34" t="s">
        <v>90</v>
      </c>
      <c r="B261" s="33">
        <v>52</v>
      </c>
      <c r="C261" s="33">
        <v>22</v>
      </c>
      <c r="D261" s="33"/>
      <c r="E261" s="33">
        <v>22</v>
      </c>
      <c r="F261" s="33">
        <v>13</v>
      </c>
      <c r="G261" s="33"/>
      <c r="H261" s="33">
        <v>13</v>
      </c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>
        <v>17</v>
      </c>
      <c r="U261" s="33"/>
      <c r="V261" s="33">
        <v>17</v>
      </c>
    </row>
    <row r="262" spans="1:22" x14ac:dyDescent="0.35">
      <c r="A262" s="34" t="s">
        <v>480</v>
      </c>
      <c r="B262" s="33">
        <v>12</v>
      </c>
      <c r="C262" s="33">
        <v>12</v>
      </c>
      <c r="D262" s="33"/>
      <c r="E262" s="33">
        <v>12</v>
      </c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</row>
    <row r="263" spans="1:22" x14ac:dyDescent="0.35">
      <c r="A263" s="34" t="s">
        <v>91</v>
      </c>
      <c r="B263" s="33">
        <v>113</v>
      </c>
      <c r="C263" s="33">
        <v>33</v>
      </c>
      <c r="D263" s="33"/>
      <c r="E263" s="33">
        <v>33</v>
      </c>
      <c r="F263" s="33">
        <v>42</v>
      </c>
      <c r="G263" s="33"/>
      <c r="H263" s="33">
        <v>42</v>
      </c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>
        <v>38</v>
      </c>
      <c r="U263" s="33"/>
      <c r="V263" s="33">
        <v>38</v>
      </c>
    </row>
    <row r="264" spans="1:22" x14ac:dyDescent="0.35">
      <c r="A264" s="34" t="s">
        <v>92</v>
      </c>
      <c r="B264" s="33">
        <v>65</v>
      </c>
      <c r="C264" s="33">
        <v>20</v>
      </c>
      <c r="D264" s="33"/>
      <c r="E264" s="33">
        <v>20</v>
      </c>
      <c r="F264" s="33">
        <v>23</v>
      </c>
      <c r="G264" s="33"/>
      <c r="H264" s="33">
        <v>23</v>
      </c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>
        <v>22</v>
      </c>
      <c r="U264" s="33"/>
      <c r="V264" s="33">
        <v>22</v>
      </c>
    </row>
    <row r="265" spans="1:22" x14ac:dyDescent="0.35">
      <c r="A265" s="34" t="s">
        <v>93</v>
      </c>
      <c r="B265" s="33">
        <v>40</v>
      </c>
      <c r="C265" s="33">
        <v>15</v>
      </c>
      <c r="D265" s="33"/>
      <c r="E265" s="33">
        <v>15</v>
      </c>
      <c r="F265" s="33">
        <v>11</v>
      </c>
      <c r="G265" s="33"/>
      <c r="H265" s="33">
        <v>11</v>
      </c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>
        <v>14</v>
      </c>
      <c r="U265" s="33"/>
      <c r="V265" s="33">
        <v>14</v>
      </c>
    </row>
    <row r="266" spans="1:22" x14ac:dyDescent="0.35">
      <c r="A266" s="34" t="s">
        <v>94</v>
      </c>
      <c r="B266" s="33">
        <v>79</v>
      </c>
      <c r="C266" s="33">
        <v>39</v>
      </c>
      <c r="D266" s="33"/>
      <c r="E266" s="33">
        <v>39</v>
      </c>
      <c r="F266" s="33">
        <v>23</v>
      </c>
      <c r="G266" s="33"/>
      <c r="H266" s="33">
        <v>23</v>
      </c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>
        <v>17</v>
      </c>
      <c r="U266" s="33"/>
      <c r="V266" s="33">
        <v>17</v>
      </c>
    </row>
    <row r="267" spans="1:22" x14ac:dyDescent="0.35">
      <c r="A267" s="34" t="s">
        <v>95</v>
      </c>
      <c r="B267" s="33">
        <v>66</v>
      </c>
      <c r="C267" s="33">
        <v>22</v>
      </c>
      <c r="D267" s="33"/>
      <c r="E267" s="33">
        <v>22</v>
      </c>
      <c r="F267" s="33">
        <v>28</v>
      </c>
      <c r="G267" s="33"/>
      <c r="H267" s="33">
        <v>28</v>
      </c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>
        <v>16</v>
      </c>
      <c r="U267" s="33"/>
      <c r="V267" s="33">
        <v>16</v>
      </c>
    </row>
    <row r="268" spans="1:22" x14ac:dyDescent="0.35">
      <c r="A268" s="34" t="s">
        <v>96</v>
      </c>
      <c r="B268" s="33">
        <v>22</v>
      </c>
      <c r="C268" s="33">
        <v>9</v>
      </c>
      <c r="D268" s="33"/>
      <c r="E268" s="33">
        <v>9</v>
      </c>
      <c r="F268" s="33">
        <v>6</v>
      </c>
      <c r="G268" s="33"/>
      <c r="H268" s="33">
        <v>6</v>
      </c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>
        <v>7</v>
      </c>
      <c r="U268" s="33"/>
      <c r="V268" s="33">
        <v>7</v>
      </c>
    </row>
    <row r="269" spans="1:22" x14ac:dyDescent="0.35">
      <c r="A269" s="34" t="s">
        <v>97</v>
      </c>
      <c r="B269" s="33">
        <v>110</v>
      </c>
      <c r="C269" s="33">
        <v>36</v>
      </c>
      <c r="D269" s="33"/>
      <c r="E269" s="33">
        <v>36</v>
      </c>
      <c r="F269" s="33">
        <v>42</v>
      </c>
      <c r="G269" s="33"/>
      <c r="H269" s="33">
        <v>42</v>
      </c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>
        <v>32</v>
      </c>
      <c r="U269" s="33"/>
      <c r="V269" s="33">
        <v>32</v>
      </c>
    </row>
    <row r="270" spans="1:22" x14ac:dyDescent="0.35">
      <c r="A270" s="34" t="s">
        <v>98</v>
      </c>
      <c r="B270" s="33">
        <v>86</v>
      </c>
      <c r="C270" s="33">
        <v>35</v>
      </c>
      <c r="D270" s="33"/>
      <c r="E270" s="33">
        <v>35</v>
      </c>
      <c r="F270" s="33">
        <v>26</v>
      </c>
      <c r="G270" s="33"/>
      <c r="H270" s="33">
        <v>26</v>
      </c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>
        <v>25</v>
      </c>
      <c r="U270" s="33"/>
      <c r="V270" s="33">
        <v>25</v>
      </c>
    </row>
    <row r="271" spans="1:22" x14ac:dyDescent="0.35">
      <c r="A271" s="34" t="s">
        <v>99</v>
      </c>
      <c r="B271" s="33">
        <v>38</v>
      </c>
      <c r="C271" s="33"/>
      <c r="D271" s="33"/>
      <c r="E271" s="33"/>
      <c r="F271" s="33">
        <v>21</v>
      </c>
      <c r="G271" s="33"/>
      <c r="H271" s="33">
        <v>21</v>
      </c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>
        <v>17</v>
      </c>
      <c r="U271" s="33"/>
      <c r="V271" s="33">
        <v>17</v>
      </c>
    </row>
    <row r="272" spans="1:22" x14ac:dyDescent="0.35">
      <c r="A272" s="34" t="s">
        <v>101</v>
      </c>
      <c r="B272" s="33">
        <v>1</v>
      </c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>
        <v>1</v>
      </c>
      <c r="U272" s="33"/>
      <c r="V272" s="33">
        <v>1</v>
      </c>
    </row>
    <row r="273" spans="1:22" x14ac:dyDescent="0.35">
      <c r="A273" s="34" t="s">
        <v>102</v>
      </c>
      <c r="B273" s="33">
        <v>77</v>
      </c>
      <c r="C273" s="33">
        <v>30</v>
      </c>
      <c r="D273" s="33"/>
      <c r="E273" s="33">
        <v>30</v>
      </c>
      <c r="F273" s="33">
        <v>20</v>
      </c>
      <c r="G273" s="33"/>
      <c r="H273" s="33">
        <v>20</v>
      </c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>
        <v>27</v>
      </c>
      <c r="U273" s="33"/>
      <c r="V273" s="33">
        <v>27</v>
      </c>
    </row>
    <row r="274" spans="1:22" x14ac:dyDescent="0.35">
      <c r="A274" s="34" t="s">
        <v>103</v>
      </c>
      <c r="B274" s="33">
        <v>91</v>
      </c>
      <c r="C274" s="33">
        <v>46</v>
      </c>
      <c r="D274" s="33"/>
      <c r="E274" s="33">
        <v>46</v>
      </c>
      <c r="F274" s="33">
        <v>29</v>
      </c>
      <c r="G274" s="33"/>
      <c r="H274" s="33">
        <v>29</v>
      </c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>
        <v>16</v>
      </c>
      <c r="U274" s="33"/>
      <c r="V274" s="33">
        <v>16</v>
      </c>
    </row>
    <row r="275" spans="1:22" x14ac:dyDescent="0.35">
      <c r="A275" s="30" t="s">
        <v>8</v>
      </c>
      <c r="B275" s="31">
        <v>2094</v>
      </c>
      <c r="C275" s="31">
        <v>937</v>
      </c>
      <c r="D275" s="31">
        <v>86</v>
      </c>
      <c r="E275" s="31">
        <v>1023</v>
      </c>
      <c r="F275" s="31">
        <v>509</v>
      </c>
      <c r="G275" s="31">
        <v>125</v>
      </c>
      <c r="H275" s="31">
        <v>634</v>
      </c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>
        <v>375</v>
      </c>
      <c r="U275" s="31">
        <v>62</v>
      </c>
      <c r="V275" s="31">
        <v>437</v>
      </c>
    </row>
    <row r="276" spans="1:22" x14ac:dyDescent="0.35">
      <c r="A276" s="32" t="s">
        <v>17</v>
      </c>
      <c r="B276" s="33">
        <v>2094</v>
      </c>
      <c r="C276" s="33">
        <v>937</v>
      </c>
      <c r="D276" s="33">
        <v>86</v>
      </c>
      <c r="E276" s="33">
        <v>1023</v>
      </c>
      <c r="F276" s="33">
        <v>509</v>
      </c>
      <c r="G276" s="33">
        <v>125</v>
      </c>
      <c r="H276" s="33">
        <v>634</v>
      </c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>
        <v>375</v>
      </c>
      <c r="U276" s="33">
        <v>62</v>
      </c>
      <c r="V276" s="33">
        <v>437</v>
      </c>
    </row>
    <row r="277" spans="1:22" x14ac:dyDescent="0.35">
      <c r="A277" s="34" t="s">
        <v>108</v>
      </c>
      <c r="B277" s="33">
        <v>201</v>
      </c>
      <c r="C277" s="33">
        <v>99</v>
      </c>
      <c r="D277" s="33">
        <v>10</v>
      </c>
      <c r="E277" s="33">
        <v>109</v>
      </c>
      <c r="F277" s="33">
        <v>49</v>
      </c>
      <c r="G277" s="33">
        <v>3</v>
      </c>
      <c r="H277" s="33">
        <v>52</v>
      </c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>
        <v>38</v>
      </c>
      <c r="U277" s="33">
        <v>2</v>
      </c>
      <c r="V277" s="33">
        <v>40</v>
      </c>
    </row>
    <row r="278" spans="1:22" x14ac:dyDescent="0.35">
      <c r="A278" s="34" t="s">
        <v>109</v>
      </c>
      <c r="B278" s="33">
        <v>72</v>
      </c>
      <c r="C278" s="33">
        <v>37</v>
      </c>
      <c r="D278" s="33"/>
      <c r="E278" s="33">
        <v>37</v>
      </c>
      <c r="F278" s="33">
        <v>22</v>
      </c>
      <c r="G278" s="33"/>
      <c r="H278" s="33">
        <v>22</v>
      </c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>
        <v>13</v>
      </c>
      <c r="U278" s="33"/>
      <c r="V278" s="33">
        <v>13</v>
      </c>
    </row>
    <row r="279" spans="1:22" x14ac:dyDescent="0.35">
      <c r="A279" s="34" t="s">
        <v>110</v>
      </c>
      <c r="B279" s="33">
        <v>33</v>
      </c>
      <c r="C279" s="33">
        <v>15</v>
      </c>
      <c r="D279" s="33"/>
      <c r="E279" s="33">
        <v>15</v>
      </c>
      <c r="F279" s="33">
        <v>10</v>
      </c>
      <c r="G279" s="33"/>
      <c r="H279" s="33">
        <v>10</v>
      </c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>
        <v>8</v>
      </c>
      <c r="U279" s="33"/>
      <c r="V279" s="33">
        <v>8</v>
      </c>
    </row>
    <row r="280" spans="1:22" x14ac:dyDescent="0.35">
      <c r="A280" s="34" t="s">
        <v>481</v>
      </c>
      <c r="B280" s="33">
        <v>14</v>
      </c>
      <c r="C280" s="33"/>
      <c r="D280" s="33"/>
      <c r="E280" s="33"/>
      <c r="F280" s="33"/>
      <c r="G280" s="33">
        <v>14</v>
      </c>
      <c r="H280" s="33">
        <v>14</v>
      </c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</row>
    <row r="281" spans="1:22" x14ac:dyDescent="0.35">
      <c r="A281" s="34" t="s">
        <v>112</v>
      </c>
      <c r="B281" s="33">
        <v>77</v>
      </c>
      <c r="C281" s="33">
        <v>39</v>
      </c>
      <c r="D281" s="33"/>
      <c r="E281" s="33">
        <v>39</v>
      </c>
      <c r="F281" s="33">
        <v>23</v>
      </c>
      <c r="G281" s="33"/>
      <c r="H281" s="33">
        <v>23</v>
      </c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>
        <v>14</v>
      </c>
      <c r="U281" s="33">
        <v>1</v>
      </c>
      <c r="V281" s="33">
        <v>15</v>
      </c>
    </row>
    <row r="282" spans="1:22" x14ac:dyDescent="0.35">
      <c r="A282" s="34" t="s">
        <v>113</v>
      </c>
      <c r="B282" s="33">
        <v>246</v>
      </c>
      <c r="C282" s="33">
        <v>125</v>
      </c>
      <c r="D282" s="33">
        <v>9</v>
      </c>
      <c r="E282" s="33">
        <v>134</v>
      </c>
      <c r="F282" s="33">
        <v>37</v>
      </c>
      <c r="G282" s="33">
        <v>16</v>
      </c>
      <c r="H282" s="33">
        <v>53</v>
      </c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>
        <v>43</v>
      </c>
      <c r="U282" s="33">
        <v>16</v>
      </c>
      <c r="V282" s="33">
        <v>59</v>
      </c>
    </row>
    <row r="283" spans="1:22" x14ac:dyDescent="0.35">
      <c r="A283" s="34" t="s">
        <v>114</v>
      </c>
      <c r="B283" s="33">
        <v>18</v>
      </c>
      <c r="C283" s="33"/>
      <c r="D283" s="33">
        <v>11</v>
      </c>
      <c r="E283" s="33">
        <v>11</v>
      </c>
      <c r="F283" s="33"/>
      <c r="G283" s="33">
        <v>5</v>
      </c>
      <c r="H283" s="33">
        <v>5</v>
      </c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>
        <v>2</v>
      </c>
      <c r="V283" s="33">
        <v>2</v>
      </c>
    </row>
    <row r="284" spans="1:22" x14ac:dyDescent="0.35">
      <c r="A284" s="34" t="s">
        <v>115</v>
      </c>
      <c r="B284" s="33">
        <v>9</v>
      </c>
      <c r="C284" s="33"/>
      <c r="D284" s="33">
        <v>1</v>
      </c>
      <c r="E284" s="33">
        <v>1</v>
      </c>
      <c r="F284" s="33"/>
      <c r="G284" s="33">
        <v>7</v>
      </c>
      <c r="H284" s="33">
        <v>7</v>
      </c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>
        <v>1</v>
      </c>
      <c r="V284" s="33">
        <v>1</v>
      </c>
    </row>
    <row r="285" spans="1:22" x14ac:dyDescent="0.35">
      <c r="A285" s="34" t="s">
        <v>116</v>
      </c>
      <c r="B285" s="33">
        <v>183</v>
      </c>
      <c r="C285" s="33">
        <v>83</v>
      </c>
      <c r="D285" s="33"/>
      <c r="E285" s="33">
        <v>83</v>
      </c>
      <c r="F285" s="33">
        <v>52</v>
      </c>
      <c r="G285" s="33"/>
      <c r="H285" s="33">
        <v>52</v>
      </c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>
        <v>47</v>
      </c>
      <c r="U285" s="33">
        <v>1</v>
      </c>
      <c r="V285" s="33">
        <v>48</v>
      </c>
    </row>
    <row r="286" spans="1:22" x14ac:dyDescent="0.35">
      <c r="A286" s="34" t="s">
        <v>117</v>
      </c>
      <c r="B286" s="33">
        <v>156</v>
      </c>
      <c r="C286" s="33">
        <v>78</v>
      </c>
      <c r="D286" s="33">
        <v>1</v>
      </c>
      <c r="E286" s="33">
        <v>79</v>
      </c>
      <c r="F286" s="33">
        <v>37</v>
      </c>
      <c r="G286" s="33">
        <v>12</v>
      </c>
      <c r="H286" s="33">
        <v>49</v>
      </c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>
        <v>26</v>
      </c>
      <c r="U286" s="33">
        <v>2</v>
      </c>
      <c r="V286" s="33">
        <v>28</v>
      </c>
    </row>
    <row r="287" spans="1:22" x14ac:dyDescent="0.35">
      <c r="A287" s="34" t="s">
        <v>118</v>
      </c>
      <c r="B287" s="33">
        <v>186</v>
      </c>
      <c r="C287" s="33">
        <v>84</v>
      </c>
      <c r="D287" s="33">
        <v>17</v>
      </c>
      <c r="E287" s="33">
        <v>101</v>
      </c>
      <c r="F287" s="33">
        <v>42</v>
      </c>
      <c r="G287" s="33">
        <v>8</v>
      </c>
      <c r="H287" s="33">
        <v>50</v>
      </c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>
        <v>29</v>
      </c>
      <c r="U287" s="33">
        <v>6</v>
      </c>
      <c r="V287" s="33">
        <v>35</v>
      </c>
    </row>
    <row r="288" spans="1:22" x14ac:dyDescent="0.35">
      <c r="A288" s="34" t="s">
        <v>119</v>
      </c>
      <c r="B288" s="33">
        <v>99</v>
      </c>
      <c r="C288" s="33">
        <v>53</v>
      </c>
      <c r="D288" s="33"/>
      <c r="E288" s="33">
        <v>53</v>
      </c>
      <c r="F288" s="33">
        <v>25</v>
      </c>
      <c r="G288" s="33"/>
      <c r="H288" s="33">
        <v>25</v>
      </c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>
        <v>20</v>
      </c>
      <c r="U288" s="33">
        <v>1</v>
      </c>
      <c r="V288" s="33">
        <v>21</v>
      </c>
    </row>
    <row r="289" spans="1:22" x14ac:dyDescent="0.35">
      <c r="A289" s="34" t="s">
        <v>120</v>
      </c>
      <c r="B289" s="33">
        <v>180</v>
      </c>
      <c r="C289" s="33">
        <v>46</v>
      </c>
      <c r="D289" s="33">
        <v>18</v>
      </c>
      <c r="E289" s="33">
        <v>64</v>
      </c>
      <c r="F289" s="33">
        <v>43</v>
      </c>
      <c r="G289" s="33">
        <v>35</v>
      </c>
      <c r="H289" s="33">
        <v>78</v>
      </c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>
        <v>27</v>
      </c>
      <c r="U289" s="33">
        <v>11</v>
      </c>
      <c r="V289" s="33">
        <v>38</v>
      </c>
    </row>
    <row r="290" spans="1:22" x14ac:dyDescent="0.35">
      <c r="A290" s="34" t="s">
        <v>121</v>
      </c>
      <c r="B290" s="33">
        <v>260</v>
      </c>
      <c r="C290" s="33">
        <v>108</v>
      </c>
      <c r="D290" s="33">
        <v>15</v>
      </c>
      <c r="E290" s="33">
        <v>123</v>
      </c>
      <c r="F290" s="33">
        <v>64</v>
      </c>
      <c r="G290" s="33">
        <v>16</v>
      </c>
      <c r="H290" s="33">
        <v>80</v>
      </c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>
        <v>47</v>
      </c>
      <c r="U290" s="33">
        <v>10</v>
      </c>
      <c r="V290" s="33">
        <v>57</v>
      </c>
    </row>
    <row r="291" spans="1:22" x14ac:dyDescent="0.35">
      <c r="A291" s="34" t="s">
        <v>122</v>
      </c>
      <c r="B291" s="33">
        <v>203</v>
      </c>
      <c r="C291" s="33">
        <v>84</v>
      </c>
      <c r="D291" s="33">
        <v>4</v>
      </c>
      <c r="E291" s="33">
        <v>88</v>
      </c>
      <c r="F291" s="33">
        <v>53</v>
      </c>
      <c r="G291" s="33">
        <v>8</v>
      </c>
      <c r="H291" s="33">
        <v>61</v>
      </c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>
        <v>45</v>
      </c>
      <c r="U291" s="33">
        <v>9</v>
      </c>
      <c r="V291" s="33">
        <v>54</v>
      </c>
    </row>
    <row r="292" spans="1:22" x14ac:dyDescent="0.35">
      <c r="A292" s="34" t="s">
        <v>123</v>
      </c>
      <c r="B292" s="33">
        <v>67</v>
      </c>
      <c r="C292" s="33">
        <v>34</v>
      </c>
      <c r="D292" s="33"/>
      <c r="E292" s="33">
        <v>34</v>
      </c>
      <c r="F292" s="33">
        <v>33</v>
      </c>
      <c r="G292" s="33"/>
      <c r="H292" s="33">
        <v>33</v>
      </c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</row>
    <row r="293" spans="1:22" x14ac:dyDescent="0.35">
      <c r="A293" s="34" t="s">
        <v>124</v>
      </c>
      <c r="B293" s="33">
        <v>90</v>
      </c>
      <c r="C293" s="33">
        <v>52</v>
      </c>
      <c r="D293" s="33"/>
      <c r="E293" s="33">
        <v>52</v>
      </c>
      <c r="F293" s="33">
        <v>19</v>
      </c>
      <c r="G293" s="33">
        <v>1</v>
      </c>
      <c r="H293" s="33">
        <v>20</v>
      </c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>
        <v>18</v>
      </c>
      <c r="U293" s="33"/>
      <c r="V293" s="33">
        <v>18</v>
      </c>
    </row>
    <row r="294" spans="1:22" x14ac:dyDescent="0.35">
      <c r="A294" s="30" t="s">
        <v>25</v>
      </c>
      <c r="B294" s="31">
        <v>1041</v>
      </c>
      <c r="C294" s="31">
        <v>206</v>
      </c>
      <c r="D294" s="31">
        <v>14</v>
      </c>
      <c r="E294" s="31">
        <v>220</v>
      </c>
      <c r="F294" s="31">
        <v>143</v>
      </c>
      <c r="G294" s="31"/>
      <c r="H294" s="31">
        <v>143</v>
      </c>
      <c r="I294" s="31">
        <v>161</v>
      </c>
      <c r="J294" s="31"/>
      <c r="K294" s="31">
        <v>161</v>
      </c>
      <c r="L294" s="31">
        <v>136</v>
      </c>
      <c r="M294" s="31"/>
      <c r="N294" s="31">
        <v>136</v>
      </c>
      <c r="O294" s="31">
        <v>143</v>
      </c>
      <c r="P294" s="31">
        <v>14</v>
      </c>
      <c r="Q294" s="31">
        <v>157</v>
      </c>
      <c r="R294" s="31"/>
      <c r="S294" s="31"/>
      <c r="T294" s="31">
        <v>224</v>
      </c>
      <c r="U294" s="31"/>
      <c r="V294" s="31">
        <v>224</v>
      </c>
    </row>
    <row r="295" spans="1:22" x14ac:dyDescent="0.35">
      <c r="A295" s="32" t="s">
        <v>16</v>
      </c>
      <c r="B295" s="33">
        <v>1026</v>
      </c>
      <c r="C295" s="33">
        <v>193</v>
      </c>
      <c r="D295" s="33">
        <v>12</v>
      </c>
      <c r="E295" s="33">
        <v>205</v>
      </c>
      <c r="F295" s="33">
        <v>143</v>
      </c>
      <c r="G295" s="33"/>
      <c r="H295" s="33">
        <v>143</v>
      </c>
      <c r="I295" s="33">
        <v>161</v>
      </c>
      <c r="J295" s="33"/>
      <c r="K295" s="33">
        <v>161</v>
      </c>
      <c r="L295" s="33">
        <v>136</v>
      </c>
      <c r="M295" s="33"/>
      <c r="N295" s="33">
        <v>136</v>
      </c>
      <c r="O295" s="33">
        <v>143</v>
      </c>
      <c r="P295" s="33">
        <v>14</v>
      </c>
      <c r="Q295" s="33">
        <v>157</v>
      </c>
      <c r="R295" s="33"/>
      <c r="S295" s="33"/>
      <c r="T295" s="33">
        <v>224</v>
      </c>
      <c r="U295" s="33"/>
      <c r="V295" s="33">
        <v>224</v>
      </c>
    </row>
    <row r="296" spans="1:22" x14ac:dyDescent="0.35">
      <c r="A296" s="34" t="s">
        <v>127</v>
      </c>
      <c r="B296" s="33">
        <v>1026</v>
      </c>
      <c r="C296" s="33">
        <v>193</v>
      </c>
      <c r="D296" s="33">
        <v>12</v>
      </c>
      <c r="E296" s="33">
        <v>205</v>
      </c>
      <c r="F296" s="33">
        <v>143</v>
      </c>
      <c r="G296" s="33"/>
      <c r="H296" s="33">
        <v>143</v>
      </c>
      <c r="I296" s="33">
        <v>161</v>
      </c>
      <c r="J296" s="33"/>
      <c r="K296" s="33">
        <v>161</v>
      </c>
      <c r="L296" s="33">
        <v>136</v>
      </c>
      <c r="M296" s="33"/>
      <c r="N296" s="33">
        <v>136</v>
      </c>
      <c r="O296" s="33">
        <v>143</v>
      </c>
      <c r="P296" s="33">
        <v>14</v>
      </c>
      <c r="Q296" s="33">
        <v>157</v>
      </c>
      <c r="R296" s="33"/>
      <c r="S296" s="33"/>
      <c r="T296" s="33">
        <v>224</v>
      </c>
      <c r="U296" s="33"/>
      <c r="V296" s="33">
        <v>224</v>
      </c>
    </row>
    <row r="297" spans="1:22" x14ac:dyDescent="0.35">
      <c r="A297" s="32" t="s">
        <v>17</v>
      </c>
      <c r="B297" s="33">
        <v>15</v>
      </c>
      <c r="C297" s="33">
        <v>13</v>
      </c>
      <c r="D297" s="33">
        <v>2</v>
      </c>
      <c r="E297" s="33">
        <v>15</v>
      </c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</row>
    <row r="298" spans="1:22" x14ac:dyDescent="0.35">
      <c r="A298" s="34" t="s">
        <v>482</v>
      </c>
      <c r="B298" s="33">
        <v>15</v>
      </c>
      <c r="C298" s="33">
        <v>13</v>
      </c>
      <c r="D298" s="33">
        <v>2</v>
      </c>
      <c r="E298" s="33">
        <v>15</v>
      </c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</row>
    <row r="299" spans="1:22" x14ac:dyDescent="0.35">
      <c r="A299" s="30" t="s">
        <v>26</v>
      </c>
      <c r="B299" s="31">
        <v>590</v>
      </c>
      <c r="C299" s="31">
        <v>319</v>
      </c>
      <c r="D299" s="31"/>
      <c r="E299" s="31">
        <v>319</v>
      </c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>
        <v>271</v>
      </c>
      <c r="U299" s="31"/>
      <c r="V299" s="31">
        <v>271</v>
      </c>
    </row>
    <row r="300" spans="1:22" x14ac:dyDescent="0.35">
      <c r="A300" s="32" t="s">
        <v>17</v>
      </c>
      <c r="B300" s="33">
        <v>590</v>
      </c>
      <c r="C300" s="33">
        <v>319</v>
      </c>
      <c r="D300" s="33"/>
      <c r="E300" s="33">
        <v>319</v>
      </c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>
        <v>271</v>
      </c>
      <c r="U300" s="33"/>
      <c r="V300" s="33">
        <v>271</v>
      </c>
    </row>
    <row r="301" spans="1:22" x14ac:dyDescent="0.35">
      <c r="A301" s="34" t="s">
        <v>142</v>
      </c>
      <c r="B301" s="33">
        <v>35</v>
      </c>
      <c r="C301" s="33">
        <v>14</v>
      </c>
      <c r="D301" s="33"/>
      <c r="E301" s="33">
        <v>14</v>
      </c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>
        <v>21</v>
      </c>
      <c r="U301" s="33"/>
      <c r="V301" s="33">
        <v>21</v>
      </c>
    </row>
    <row r="302" spans="1:22" x14ac:dyDescent="0.35">
      <c r="A302" s="34" t="s">
        <v>143</v>
      </c>
      <c r="B302" s="33">
        <v>42</v>
      </c>
      <c r="C302" s="33">
        <v>21</v>
      </c>
      <c r="D302" s="33"/>
      <c r="E302" s="33">
        <v>21</v>
      </c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>
        <v>21</v>
      </c>
      <c r="U302" s="33"/>
      <c r="V302" s="33">
        <v>21</v>
      </c>
    </row>
    <row r="303" spans="1:22" x14ac:dyDescent="0.35">
      <c r="A303" s="34" t="s">
        <v>144</v>
      </c>
      <c r="B303" s="33">
        <v>53</v>
      </c>
      <c r="C303" s="33">
        <v>25</v>
      </c>
      <c r="D303" s="33"/>
      <c r="E303" s="33">
        <v>25</v>
      </c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>
        <v>28</v>
      </c>
      <c r="U303" s="33"/>
      <c r="V303" s="33">
        <v>28</v>
      </c>
    </row>
    <row r="304" spans="1:22" x14ac:dyDescent="0.35">
      <c r="A304" s="34" t="s">
        <v>145</v>
      </c>
      <c r="B304" s="33">
        <v>51</v>
      </c>
      <c r="C304" s="33">
        <v>33</v>
      </c>
      <c r="D304" s="33"/>
      <c r="E304" s="33">
        <v>33</v>
      </c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>
        <v>18</v>
      </c>
      <c r="U304" s="33"/>
      <c r="V304" s="33">
        <v>18</v>
      </c>
    </row>
    <row r="305" spans="1:22" x14ac:dyDescent="0.35">
      <c r="A305" s="34" t="s">
        <v>146</v>
      </c>
      <c r="B305" s="33">
        <v>46</v>
      </c>
      <c r="C305" s="33">
        <v>26</v>
      </c>
      <c r="D305" s="33"/>
      <c r="E305" s="33">
        <v>26</v>
      </c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>
        <v>20</v>
      </c>
      <c r="U305" s="33"/>
      <c r="V305" s="33">
        <v>20</v>
      </c>
    </row>
    <row r="306" spans="1:22" x14ac:dyDescent="0.35">
      <c r="A306" s="34" t="s">
        <v>147</v>
      </c>
      <c r="B306" s="33">
        <v>50</v>
      </c>
      <c r="C306" s="33">
        <v>26</v>
      </c>
      <c r="D306" s="33"/>
      <c r="E306" s="33">
        <v>26</v>
      </c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>
        <v>24</v>
      </c>
      <c r="U306" s="33"/>
      <c r="V306" s="33">
        <v>24</v>
      </c>
    </row>
    <row r="307" spans="1:22" x14ac:dyDescent="0.35">
      <c r="A307" s="34" t="s">
        <v>148</v>
      </c>
      <c r="B307" s="33">
        <v>48</v>
      </c>
      <c r="C307" s="33">
        <v>25</v>
      </c>
      <c r="D307" s="33"/>
      <c r="E307" s="33">
        <v>25</v>
      </c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>
        <v>23</v>
      </c>
      <c r="U307" s="33"/>
      <c r="V307" s="33">
        <v>23</v>
      </c>
    </row>
    <row r="308" spans="1:22" x14ac:dyDescent="0.35">
      <c r="A308" s="34" t="s">
        <v>149</v>
      </c>
      <c r="B308" s="33">
        <v>24</v>
      </c>
      <c r="C308" s="33">
        <v>24</v>
      </c>
      <c r="D308" s="33"/>
      <c r="E308" s="33">
        <v>24</v>
      </c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</row>
    <row r="309" spans="1:22" x14ac:dyDescent="0.35">
      <c r="A309" s="34" t="s">
        <v>150</v>
      </c>
      <c r="B309" s="33">
        <v>39</v>
      </c>
      <c r="C309" s="33">
        <v>17</v>
      </c>
      <c r="D309" s="33"/>
      <c r="E309" s="33">
        <v>17</v>
      </c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>
        <v>22</v>
      </c>
      <c r="U309" s="33"/>
      <c r="V309" s="33">
        <v>22</v>
      </c>
    </row>
    <row r="310" spans="1:22" x14ac:dyDescent="0.35">
      <c r="A310" s="34" t="s">
        <v>151</v>
      </c>
      <c r="B310" s="33">
        <v>74</v>
      </c>
      <c r="C310" s="33">
        <v>38</v>
      </c>
      <c r="D310" s="33"/>
      <c r="E310" s="33">
        <v>38</v>
      </c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>
        <v>36</v>
      </c>
      <c r="U310" s="33"/>
      <c r="V310" s="33">
        <v>36</v>
      </c>
    </row>
    <row r="311" spans="1:22" x14ac:dyDescent="0.35">
      <c r="A311" s="34" t="s">
        <v>152</v>
      </c>
      <c r="B311" s="33">
        <v>57</v>
      </c>
      <c r="C311" s="33">
        <v>33</v>
      </c>
      <c r="D311" s="33"/>
      <c r="E311" s="33">
        <v>33</v>
      </c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>
        <v>24</v>
      </c>
      <c r="U311" s="33"/>
      <c r="V311" s="33">
        <v>24</v>
      </c>
    </row>
    <row r="312" spans="1:22" x14ac:dyDescent="0.35">
      <c r="A312" s="34" t="s">
        <v>153</v>
      </c>
      <c r="B312" s="33">
        <v>71</v>
      </c>
      <c r="C312" s="33">
        <v>37</v>
      </c>
      <c r="D312" s="33"/>
      <c r="E312" s="33">
        <v>37</v>
      </c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>
        <v>34</v>
      </c>
      <c r="U312" s="33"/>
      <c r="V312" s="33">
        <v>34</v>
      </c>
    </row>
    <row r="313" spans="1:22" x14ac:dyDescent="0.35">
      <c r="A313" s="30" t="s">
        <v>27</v>
      </c>
      <c r="B313" s="31">
        <v>362</v>
      </c>
      <c r="C313" s="31">
        <v>155</v>
      </c>
      <c r="D313" s="31">
        <v>9</v>
      </c>
      <c r="E313" s="31">
        <v>164</v>
      </c>
      <c r="F313" s="31">
        <v>99</v>
      </c>
      <c r="G313" s="31">
        <v>8</v>
      </c>
      <c r="H313" s="31">
        <v>107</v>
      </c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>
        <v>86</v>
      </c>
      <c r="U313" s="31">
        <v>5</v>
      </c>
      <c r="V313" s="31">
        <v>91</v>
      </c>
    </row>
    <row r="314" spans="1:22" x14ac:dyDescent="0.35">
      <c r="A314" s="32" t="s">
        <v>17</v>
      </c>
      <c r="B314" s="33">
        <v>362</v>
      </c>
      <c r="C314" s="33">
        <v>155</v>
      </c>
      <c r="D314" s="33">
        <v>9</v>
      </c>
      <c r="E314" s="33">
        <v>164</v>
      </c>
      <c r="F314" s="33">
        <v>99</v>
      </c>
      <c r="G314" s="33">
        <v>8</v>
      </c>
      <c r="H314" s="33">
        <v>107</v>
      </c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>
        <v>86</v>
      </c>
      <c r="U314" s="33">
        <v>5</v>
      </c>
      <c r="V314" s="33">
        <v>91</v>
      </c>
    </row>
    <row r="315" spans="1:22" x14ac:dyDescent="0.35">
      <c r="A315" s="34" t="s">
        <v>160</v>
      </c>
      <c r="B315" s="33">
        <v>339</v>
      </c>
      <c r="C315" s="33">
        <v>155</v>
      </c>
      <c r="D315" s="33"/>
      <c r="E315" s="33">
        <v>155</v>
      </c>
      <c r="F315" s="33">
        <v>98</v>
      </c>
      <c r="G315" s="33"/>
      <c r="H315" s="33">
        <v>98</v>
      </c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>
        <v>86</v>
      </c>
      <c r="U315" s="33"/>
      <c r="V315" s="33">
        <v>86</v>
      </c>
    </row>
    <row r="316" spans="1:22" x14ac:dyDescent="0.35">
      <c r="A316" s="34" t="s">
        <v>161</v>
      </c>
      <c r="B316" s="33">
        <v>23</v>
      </c>
      <c r="C316" s="33"/>
      <c r="D316" s="33">
        <v>9</v>
      </c>
      <c r="E316" s="33">
        <v>9</v>
      </c>
      <c r="F316" s="33">
        <v>1</v>
      </c>
      <c r="G316" s="33">
        <v>8</v>
      </c>
      <c r="H316" s="33">
        <v>9</v>
      </c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>
        <v>5</v>
      </c>
      <c r="V316" s="33">
        <v>5</v>
      </c>
    </row>
    <row r="317" spans="1:22" x14ac:dyDescent="0.35">
      <c r="A317" s="30" t="s">
        <v>28</v>
      </c>
      <c r="B317" s="31">
        <v>1040</v>
      </c>
      <c r="C317" s="31">
        <v>249</v>
      </c>
      <c r="D317" s="31"/>
      <c r="E317" s="31">
        <v>249</v>
      </c>
      <c r="F317" s="31">
        <v>185</v>
      </c>
      <c r="G317" s="31"/>
      <c r="H317" s="31">
        <v>185</v>
      </c>
      <c r="I317" s="31">
        <v>124</v>
      </c>
      <c r="J317" s="31"/>
      <c r="K317" s="31">
        <v>124</v>
      </c>
      <c r="L317" s="31">
        <v>177</v>
      </c>
      <c r="M317" s="31"/>
      <c r="N317" s="31">
        <v>177</v>
      </c>
      <c r="O317" s="31">
        <v>137</v>
      </c>
      <c r="P317" s="31"/>
      <c r="Q317" s="31">
        <v>137</v>
      </c>
      <c r="R317" s="31"/>
      <c r="S317" s="31"/>
      <c r="T317" s="31">
        <v>168</v>
      </c>
      <c r="U317" s="31"/>
      <c r="V317" s="31">
        <v>168</v>
      </c>
    </row>
    <row r="318" spans="1:22" x14ac:dyDescent="0.35">
      <c r="A318" s="32" t="s">
        <v>16</v>
      </c>
      <c r="B318" s="33">
        <v>872</v>
      </c>
      <c r="C318" s="33">
        <v>160</v>
      </c>
      <c r="D318" s="33"/>
      <c r="E318" s="33">
        <v>160</v>
      </c>
      <c r="F318" s="33">
        <v>141</v>
      </c>
      <c r="G318" s="33"/>
      <c r="H318" s="33">
        <v>141</v>
      </c>
      <c r="I318" s="33">
        <v>124</v>
      </c>
      <c r="J318" s="33"/>
      <c r="K318" s="33">
        <v>124</v>
      </c>
      <c r="L318" s="33">
        <v>177</v>
      </c>
      <c r="M318" s="33"/>
      <c r="N318" s="33">
        <v>177</v>
      </c>
      <c r="O318" s="33">
        <v>137</v>
      </c>
      <c r="P318" s="33"/>
      <c r="Q318" s="33">
        <v>137</v>
      </c>
      <c r="R318" s="33"/>
      <c r="S318" s="33"/>
      <c r="T318" s="33">
        <v>133</v>
      </c>
      <c r="U318" s="33"/>
      <c r="V318" s="33">
        <v>133</v>
      </c>
    </row>
    <row r="319" spans="1:22" x14ac:dyDescent="0.35">
      <c r="A319" s="34" t="s">
        <v>165</v>
      </c>
      <c r="B319" s="33">
        <v>872</v>
      </c>
      <c r="C319" s="33">
        <v>160</v>
      </c>
      <c r="D319" s="33"/>
      <c r="E319" s="33">
        <v>160</v>
      </c>
      <c r="F319" s="33">
        <v>141</v>
      </c>
      <c r="G319" s="33"/>
      <c r="H319" s="33">
        <v>141</v>
      </c>
      <c r="I319" s="33">
        <v>124</v>
      </c>
      <c r="J319" s="33"/>
      <c r="K319" s="33">
        <v>124</v>
      </c>
      <c r="L319" s="33">
        <v>177</v>
      </c>
      <c r="M319" s="33"/>
      <c r="N319" s="33">
        <v>177</v>
      </c>
      <c r="O319" s="33">
        <v>137</v>
      </c>
      <c r="P319" s="33"/>
      <c r="Q319" s="33">
        <v>137</v>
      </c>
      <c r="R319" s="33"/>
      <c r="S319" s="33"/>
      <c r="T319" s="33">
        <v>133</v>
      </c>
      <c r="U319" s="33"/>
      <c r="V319" s="33">
        <v>133</v>
      </c>
    </row>
    <row r="320" spans="1:22" x14ac:dyDescent="0.35">
      <c r="A320" s="32" t="s">
        <v>17</v>
      </c>
      <c r="B320" s="33">
        <v>168</v>
      </c>
      <c r="C320" s="33">
        <v>89</v>
      </c>
      <c r="D320" s="33"/>
      <c r="E320" s="33">
        <v>89</v>
      </c>
      <c r="F320" s="33">
        <v>44</v>
      </c>
      <c r="G320" s="33"/>
      <c r="H320" s="33">
        <v>44</v>
      </c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>
        <v>35</v>
      </c>
      <c r="U320" s="33"/>
      <c r="V320" s="33">
        <v>35</v>
      </c>
    </row>
    <row r="321" spans="1:22" x14ac:dyDescent="0.35">
      <c r="A321" s="34" t="s">
        <v>166</v>
      </c>
      <c r="B321" s="33">
        <v>83</v>
      </c>
      <c r="C321" s="33">
        <v>49</v>
      </c>
      <c r="D321" s="33"/>
      <c r="E321" s="33">
        <v>49</v>
      </c>
      <c r="F321" s="33">
        <v>17</v>
      </c>
      <c r="G321" s="33"/>
      <c r="H321" s="33">
        <v>17</v>
      </c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>
        <v>17</v>
      </c>
      <c r="U321" s="33"/>
      <c r="V321" s="33">
        <v>17</v>
      </c>
    </row>
    <row r="322" spans="1:22" x14ac:dyDescent="0.35">
      <c r="A322" s="34" t="s">
        <v>167</v>
      </c>
      <c r="B322" s="33">
        <v>85</v>
      </c>
      <c r="C322" s="33">
        <v>40</v>
      </c>
      <c r="D322" s="33"/>
      <c r="E322" s="33">
        <v>40</v>
      </c>
      <c r="F322" s="33">
        <v>27</v>
      </c>
      <c r="G322" s="33"/>
      <c r="H322" s="33">
        <v>27</v>
      </c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>
        <v>18</v>
      </c>
      <c r="U322" s="33"/>
      <c r="V322" s="33">
        <v>18</v>
      </c>
    </row>
    <row r="323" spans="1:22" x14ac:dyDescent="0.35">
      <c r="A323" s="30" t="s">
        <v>29</v>
      </c>
      <c r="B323" s="31">
        <v>361</v>
      </c>
      <c r="C323" s="31">
        <v>130</v>
      </c>
      <c r="D323" s="31"/>
      <c r="E323" s="31">
        <v>130</v>
      </c>
      <c r="F323" s="31">
        <v>104</v>
      </c>
      <c r="G323" s="31"/>
      <c r="H323" s="31">
        <v>104</v>
      </c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>
        <v>127</v>
      </c>
      <c r="U323" s="31"/>
      <c r="V323" s="31">
        <v>127</v>
      </c>
    </row>
    <row r="324" spans="1:22" x14ac:dyDescent="0.35">
      <c r="A324" s="32" t="s">
        <v>17</v>
      </c>
      <c r="B324" s="33">
        <v>361</v>
      </c>
      <c r="C324" s="33">
        <v>130</v>
      </c>
      <c r="D324" s="33"/>
      <c r="E324" s="33">
        <v>130</v>
      </c>
      <c r="F324" s="33">
        <v>104</v>
      </c>
      <c r="G324" s="33"/>
      <c r="H324" s="33">
        <v>104</v>
      </c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>
        <v>127</v>
      </c>
      <c r="U324" s="33"/>
      <c r="V324" s="33">
        <v>127</v>
      </c>
    </row>
    <row r="325" spans="1:22" x14ac:dyDescent="0.35">
      <c r="A325" s="34" t="s">
        <v>173</v>
      </c>
      <c r="B325" s="33">
        <v>77</v>
      </c>
      <c r="C325" s="33">
        <v>24</v>
      </c>
      <c r="D325" s="33"/>
      <c r="E325" s="33">
        <v>24</v>
      </c>
      <c r="F325" s="33">
        <v>29</v>
      </c>
      <c r="G325" s="33"/>
      <c r="H325" s="33">
        <v>29</v>
      </c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>
        <v>24</v>
      </c>
      <c r="U325" s="33"/>
      <c r="V325" s="33">
        <v>24</v>
      </c>
    </row>
    <row r="326" spans="1:22" x14ac:dyDescent="0.35">
      <c r="A326" s="34" t="s">
        <v>174</v>
      </c>
      <c r="B326" s="33">
        <v>141</v>
      </c>
      <c r="C326" s="33">
        <v>32</v>
      </c>
      <c r="D326" s="33"/>
      <c r="E326" s="33">
        <v>32</v>
      </c>
      <c r="F326" s="33">
        <v>51</v>
      </c>
      <c r="G326" s="33"/>
      <c r="H326" s="33">
        <v>51</v>
      </c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>
        <v>58</v>
      </c>
      <c r="U326" s="33"/>
      <c r="V326" s="33">
        <v>58</v>
      </c>
    </row>
    <row r="327" spans="1:22" x14ac:dyDescent="0.35">
      <c r="A327" s="34" t="s">
        <v>175</v>
      </c>
      <c r="B327" s="33">
        <v>30</v>
      </c>
      <c r="C327" s="33">
        <v>17</v>
      </c>
      <c r="D327" s="33"/>
      <c r="E327" s="33">
        <v>17</v>
      </c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>
        <v>13</v>
      </c>
      <c r="U327" s="33"/>
      <c r="V327" s="33">
        <v>13</v>
      </c>
    </row>
    <row r="328" spans="1:22" x14ac:dyDescent="0.35">
      <c r="A328" s="34" t="s">
        <v>176</v>
      </c>
      <c r="B328" s="33">
        <v>50</v>
      </c>
      <c r="C328" s="33">
        <v>33</v>
      </c>
      <c r="D328" s="33"/>
      <c r="E328" s="33">
        <v>33</v>
      </c>
      <c r="F328" s="33">
        <v>2</v>
      </c>
      <c r="G328" s="33"/>
      <c r="H328" s="33">
        <v>2</v>
      </c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>
        <v>15</v>
      </c>
      <c r="U328" s="33"/>
      <c r="V328" s="33">
        <v>15</v>
      </c>
    </row>
    <row r="329" spans="1:22" x14ac:dyDescent="0.35">
      <c r="A329" s="34" t="s">
        <v>177</v>
      </c>
      <c r="B329" s="33">
        <v>63</v>
      </c>
      <c r="C329" s="33">
        <v>24</v>
      </c>
      <c r="D329" s="33"/>
      <c r="E329" s="33">
        <v>24</v>
      </c>
      <c r="F329" s="33">
        <v>22</v>
      </c>
      <c r="G329" s="33"/>
      <c r="H329" s="33">
        <v>22</v>
      </c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>
        <v>17</v>
      </c>
      <c r="U329" s="33"/>
      <c r="V329" s="33">
        <v>17</v>
      </c>
    </row>
    <row r="330" spans="1:22" x14ac:dyDescent="0.35">
      <c r="A330" s="30" t="s">
        <v>30</v>
      </c>
      <c r="B330" s="31">
        <v>386</v>
      </c>
      <c r="C330" s="31">
        <v>196</v>
      </c>
      <c r="D330" s="31"/>
      <c r="E330" s="31">
        <v>196</v>
      </c>
      <c r="F330" s="31">
        <v>117</v>
      </c>
      <c r="G330" s="31"/>
      <c r="H330" s="31">
        <v>117</v>
      </c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>
        <v>73</v>
      </c>
      <c r="U330" s="31"/>
      <c r="V330" s="31">
        <v>73</v>
      </c>
    </row>
    <row r="331" spans="1:22" x14ac:dyDescent="0.35">
      <c r="A331" s="32" t="s">
        <v>17</v>
      </c>
      <c r="B331" s="33">
        <v>386</v>
      </c>
      <c r="C331" s="33">
        <v>196</v>
      </c>
      <c r="D331" s="33"/>
      <c r="E331" s="33">
        <v>196</v>
      </c>
      <c r="F331" s="33">
        <v>117</v>
      </c>
      <c r="G331" s="33"/>
      <c r="H331" s="33">
        <v>117</v>
      </c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>
        <v>73</v>
      </c>
      <c r="U331" s="33"/>
      <c r="V331" s="33">
        <v>73</v>
      </c>
    </row>
    <row r="332" spans="1:22" x14ac:dyDescent="0.35">
      <c r="A332" s="34" t="s">
        <v>186</v>
      </c>
      <c r="B332" s="33">
        <v>110</v>
      </c>
      <c r="C332" s="33">
        <v>44</v>
      </c>
      <c r="D332" s="33"/>
      <c r="E332" s="33">
        <v>44</v>
      </c>
      <c r="F332" s="33">
        <v>39</v>
      </c>
      <c r="G332" s="33"/>
      <c r="H332" s="33">
        <v>39</v>
      </c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>
        <v>27</v>
      </c>
      <c r="U332" s="33"/>
      <c r="V332" s="33">
        <v>27</v>
      </c>
    </row>
    <row r="333" spans="1:22" x14ac:dyDescent="0.35">
      <c r="A333" s="34" t="s">
        <v>187</v>
      </c>
      <c r="B333" s="33">
        <v>129</v>
      </c>
      <c r="C333" s="33">
        <v>69</v>
      </c>
      <c r="D333" s="33"/>
      <c r="E333" s="33">
        <v>69</v>
      </c>
      <c r="F333" s="33">
        <v>36</v>
      </c>
      <c r="G333" s="33"/>
      <c r="H333" s="33">
        <v>36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>
        <v>24</v>
      </c>
      <c r="U333" s="33"/>
      <c r="V333" s="33">
        <v>24</v>
      </c>
    </row>
    <row r="334" spans="1:22" x14ac:dyDescent="0.35">
      <c r="A334" s="34" t="s">
        <v>188</v>
      </c>
      <c r="B334" s="33">
        <v>97</v>
      </c>
      <c r="C334" s="33">
        <v>50</v>
      </c>
      <c r="D334" s="33"/>
      <c r="E334" s="33">
        <v>50</v>
      </c>
      <c r="F334" s="33">
        <v>35</v>
      </c>
      <c r="G334" s="33"/>
      <c r="H334" s="33">
        <v>35</v>
      </c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>
        <v>12</v>
      </c>
      <c r="U334" s="33"/>
      <c r="V334" s="33">
        <v>12</v>
      </c>
    </row>
    <row r="335" spans="1:22" x14ac:dyDescent="0.35">
      <c r="A335" s="34" t="s">
        <v>189</v>
      </c>
      <c r="B335" s="33">
        <v>9</v>
      </c>
      <c r="C335" s="33">
        <v>8</v>
      </c>
      <c r="D335" s="33"/>
      <c r="E335" s="33">
        <v>8</v>
      </c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>
        <v>1</v>
      </c>
      <c r="U335" s="33"/>
      <c r="V335" s="33">
        <v>1</v>
      </c>
    </row>
    <row r="336" spans="1:22" x14ac:dyDescent="0.35">
      <c r="A336" s="34" t="s">
        <v>190</v>
      </c>
      <c r="B336" s="33">
        <v>41</v>
      </c>
      <c r="C336" s="33">
        <v>25</v>
      </c>
      <c r="D336" s="33"/>
      <c r="E336" s="33">
        <v>25</v>
      </c>
      <c r="F336" s="33">
        <v>7</v>
      </c>
      <c r="G336" s="33"/>
      <c r="H336" s="33">
        <v>7</v>
      </c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>
        <v>9</v>
      </c>
      <c r="U336" s="33"/>
      <c r="V336" s="33">
        <v>9</v>
      </c>
    </row>
    <row r="337" spans="1:22" x14ac:dyDescent="0.35">
      <c r="A337" s="30" t="s">
        <v>9</v>
      </c>
      <c r="B337" s="31">
        <v>311</v>
      </c>
      <c r="C337" s="31">
        <v>138</v>
      </c>
      <c r="D337" s="31"/>
      <c r="E337" s="31">
        <v>138</v>
      </c>
      <c r="F337" s="31">
        <v>82</v>
      </c>
      <c r="G337" s="31"/>
      <c r="H337" s="31">
        <v>82</v>
      </c>
      <c r="I337" s="31">
        <v>9</v>
      </c>
      <c r="J337" s="31"/>
      <c r="K337" s="31">
        <v>9</v>
      </c>
      <c r="L337" s="31">
        <v>8</v>
      </c>
      <c r="M337" s="31"/>
      <c r="N337" s="31">
        <v>8</v>
      </c>
      <c r="O337" s="31">
        <v>9</v>
      </c>
      <c r="P337" s="31"/>
      <c r="Q337" s="31">
        <v>9</v>
      </c>
      <c r="R337" s="31"/>
      <c r="S337" s="31"/>
      <c r="T337" s="31">
        <v>65</v>
      </c>
      <c r="U337" s="31"/>
      <c r="V337" s="31">
        <v>65</v>
      </c>
    </row>
    <row r="338" spans="1:22" x14ac:dyDescent="0.35">
      <c r="A338" s="32" t="s">
        <v>16</v>
      </c>
      <c r="B338" s="33">
        <v>60</v>
      </c>
      <c r="C338" s="33">
        <v>30</v>
      </c>
      <c r="D338" s="33"/>
      <c r="E338" s="33">
        <v>30</v>
      </c>
      <c r="F338" s="33">
        <v>2</v>
      </c>
      <c r="G338" s="33"/>
      <c r="H338" s="33">
        <v>2</v>
      </c>
      <c r="I338" s="33">
        <v>9</v>
      </c>
      <c r="J338" s="33"/>
      <c r="K338" s="33">
        <v>9</v>
      </c>
      <c r="L338" s="33">
        <v>8</v>
      </c>
      <c r="M338" s="33"/>
      <c r="N338" s="33">
        <v>8</v>
      </c>
      <c r="O338" s="33">
        <v>9</v>
      </c>
      <c r="P338" s="33"/>
      <c r="Q338" s="33">
        <v>9</v>
      </c>
      <c r="R338" s="33"/>
      <c r="S338" s="33"/>
      <c r="T338" s="33">
        <v>2</v>
      </c>
      <c r="U338" s="33"/>
      <c r="V338" s="33">
        <v>2</v>
      </c>
    </row>
    <row r="339" spans="1:22" x14ac:dyDescent="0.35">
      <c r="A339" s="34" t="s">
        <v>199</v>
      </c>
      <c r="B339" s="33">
        <v>60</v>
      </c>
      <c r="C339" s="33">
        <v>30</v>
      </c>
      <c r="D339" s="33"/>
      <c r="E339" s="33">
        <v>30</v>
      </c>
      <c r="F339" s="33">
        <v>2</v>
      </c>
      <c r="G339" s="33"/>
      <c r="H339" s="33">
        <v>2</v>
      </c>
      <c r="I339" s="33">
        <v>9</v>
      </c>
      <c r="J339" s="33"/>
      <c r="K339" s="33">
        <v>9</v>
      </c>
      <c r="L339" s="33">
        <v>8</v>
      </c>
      <c r="M339" s="33"/>
      <c r="N339" s="33">
        <v>8</v>
      </c>
      <c r="O339" s="33">
        <v>9</v>
      </c>
      <c r="P339" s="33"/>
      <c r="Q339" s="33">
        <v>9</v>
      </c>
      <c r="R339" s="33"/>
      <c r="S339" s="33"/>
      <c r="T339" s="33">
        <v>2</v>
      </c>
      <c r="U339" s="33"/>
      <c r="V339" s="33">
        <v>2</v>
      </c>
    </row>
    <row r="340" spans="1:22" x14ac:dyDescent="0.35">
      <c r="A340" s="32" t="s">
        <v>17</v>
      </c>
      <c r="B340" s="33">
        <v>251</v>
      </c>
      <c r="C340" s="33">
        <v>108</v>
      </c>
      <c r="D340" s="33"/>
      <c r="E340" s="33">
        <v>108</v>
      </c>
      <c r="F340" s="33">
        <v>80</v>
      </c>
      <c r="G340" s="33"/>
      <c r="H340" s="33">
        <v>80</v>
      </c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>
        <v>63</v>
      </c>
      <c r="U340" s="33"/>
      <c r="V340" s="33">
        <v>63</v>
      </c>
    </row>
    <row r="341" spans="1:22" x14ac:dyDescent="0.35">
      <c r="A341" s="34" t="s">
        <v>200</v>
      </c>
      <c r="B341" s="33">
        <v>63</v>
      </c>
      <c r="C341" s="33">
        <v>16</v>
      </c>
      <c r="D341" s="33"/>
      <c r="E341" s="33">
        <v>16</v>
      </c>
      <c r="F341" s="33">
        <v>21</v>
      </c>
      <c r="G341" s="33"/>
      <c r="H341" s="33">
        <v>21</v>
      </c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>
        <v>26</v>
      </c>
      <c r="U341" s="33"/>
      <c r="V341" s="33">
        <v>26</v>
      </c>
    </row>
    <row r="342" spans="1:22" x14ac:dyDescent="0.35">
      <c r="A342" s="34" t="s">
        <v>201</v>
      </c>
      <c r="B342" s="33">
        <v>69</v>
      </c>
      <c r="C342" s="33">
        <v>35</v>
      </c>
      <c r="D342" s="33"/>
      <c r="E342" s="33">
        <v>35</v>
      </c>
      <c r="F342" s="33">
        <v>20</v>
      </c>
      <c r="G342" s="33"/>
      <c r="H342" s="33">
        <v>20</v>
      </c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>
        <v>14</v>
      </c>
      <c r="U342" s="33"/>
      <c r="V342" s="33">
        <v>14</v>
      </c>
    </row>
    <row r="343" spans="1:22" x14ac:dyDescent="0.35">
      <c r="A343" s="34" t="s">
        <v>202</v>
      </c>
      <c r="B343" s="33">
        <v>11</v>
      </c>
      <c r="C343" s="33">
        <v>5</v>
      </c>
      <c r="D343" s="33"/>
      <c r="E343" s="33">
        <v>5</v>
      </c>
      <c r="F343" s="33">
        <v>4</v>
      </c>
      <c r="G343" s="33"/>
      <c r="H343" s="33">
        <v>4</v>
      </c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>
        <v>2</v>
      </c>
      <c r="U343" s="33"/>
      <c r="V343" s="33">
        <v>2</v>
      </c>
    </row>
    <row r="344" spans="1:22" x14ac:dyDescent="0.35">
      <c r="A344" s="34" t="s">
        <v>203</v>
      </c>
      <c r="B344" s="33">
        <v>10</v>
      </c>
      <c r="C344" s="33">
        <v>5</v>
      </c>
      <c r="D344" s="33"/>
      <c r="E344" s="33">
        <v>5</v>
      </c>
      <c r="F344" s="33">
        <v>4</v>
      </c>
      <c r="G344" s="33"/>
      <c r="H344" s="33">
        <v>4</v>
      </c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>
        <v>1</v>
      </c>
      <c r="U344" s="33"/>
      <c r="V344" s="33">
        <v>1</v>
      </c>
    </row>
    <row r="345" spans="1:22" x14ac:dyDescent="0.35">
      <c r="A345" s="34" t="s">
        <v>204</v>
      </c>
      <c r="B345" s="33">
        <v>32</v>
      </c>
      <c r="C345" s="33">
        <v>15</v>
      </c>
      <c r="D345" s="33"/>
      <c r="E345" s="33">
        <v>15</v>
      </c>
      <c r="F345" s="33">
        <v>13</v>
      </c>
      <c r="G345" s="33"/>
      <c r="H345" s="33">
        <v>13</v>
      </c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>
        <v>4</v>
      </c>
      <c r="U345" s="33"/>
      <c r="V345" s="33">
        <v>4</v>
      </c>
    </row>
    <row r="346" spans="1:22" x14ac:dyDescent="0.35">
      <c r="A346" s="34" t="s">
        <v>205</v>
      </c>
      <c r="B346" s="33">
        <v>23</v>
      </c>
      <c r="C346" s="33">
        <v>11</v>
      </c>
      <c r="D346" s="33"/>
      <c r="E346" s="33">
        <v>11</v>
      </c>
      <c r="F346" s="33">
        <v>5</v>
      </c>
      <c r="G346" s="33"/>
      <c r="H346" s="33">
        <v>5</v>
      </c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>
        <v>7</v>
      </c>
      <c r="U346" s="33"/>
      <c r="V346" s="33">
        <v>7</v>
      </c>
    </row>
    <row r="347" spans="1:22" x14ac:dyDescent="0.35">
      <c r="A347" s="34" t="s">
        <v>206</v>
      </c>
      <c r="B347" s="33">
        <v>11</v>
      </c>
      <c r="C347" s="33">
        <v>5</v>
      </c>
      <c r="D347" s="33"/>
      <c r="E347" s="33">
        <v>5</v>
      </c>
      <c r="F347" s="33">
        <v>2</v>
      </c>
      <c r="G347" s="33"/>
      <c r="H347" s="33">
        <v>2</v>
      </c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>
        <v>4</v>
      </c>
      <c r="U347" s="33"/>
      <c r="V347" s="33">
        <v>4</v>
      </c>
    </row>
    <row r="348" spans="1:22" x14ac:dyDescent="0.35">
      <c r="A348" s="34" t="s">
        <v>207</v>
      </c>
      <c r="B348" s="33">
        <v>32</v>
      </c>
      <c r="C348" s="33">
        <v>16</v>
      </c>
      <c r="D348" s="33"/>
      <c r="E348" s="33">
        <v>16</v>
      </c>
      <c r="F348" s="33">
        <v>11</v>
      </c>
      <c r="G348" s="33"/>
      <c r="H348" s="33">
        <v>11</v>
      </c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>
        <v>5</v>
      </c>
      <c r="U348" s="33"/>
      <c r="V348" s="33">
        <v>5</v>
      </c>
    </row>
    <row r="349" spans="1:22" x14ac:dyDescent="0.35">
      <c r="A349" s="30" t="s">
        <v>31</v>
      </c>
      <c r="B349" s="31">
        <v>73</v>
      </c>
      <c r="C349" s="31">
        <v>29</v>
      </c>
      <c r="D349" s="31"/>
      <c r="E349" s="31">
        <v>29</v>
      </c>
      <c r="F349" s="31">
        <v>18</v>
      </c>
      <c r="G349" s="31">
        <v>1</v>
      </c>
      <c r="H349" s="31">
        <v>19</v>
      </c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>
        <v>25</v>
      </c>
      <c r="U349" s="31"/>
      <c r="V349" s="31">
        <v>25</v>
      </c>
    </row>
    <row r="350" spans="1:22" x14ac:dyDescent="0.35">
      <c r="A350" s="32" t="s">
        <v>17</v>
      </c>
      <c r="B350" s="33">
        <v>73</v>
      </c>
      <c r="C350" s="33">
        <v>29</v>
      </c>
      <c r="D350" s="33"/>
      <c r="E350" s="33">
        <v>29</v>
      </c>
      <c r="F350" s="33">
        <v>18</v>
      </c>
      <c r="G350" s="33">
        <v>1</v>
      </c>
      <c r="H350" s="33">
        <v>19</v>
      </c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>
        <v>25</v>
      </c>
      <c r="U350" s="33"/>
      <c r="V350" s="33">
        <v>25</v>
      </c>
    </row>
    <row r="351" spans="1:22" x14ac:dyDescent="0.35">
      <c r="A351" s="34" t="s">
        <v>214</v>
      </c>
      <c r="B351" s="33">
        <v>24</v>
      </c>
      <c r="C351" s="33">
        <v>11</v>
      </c>
      <c r="D351" s="33"/>
      <c r="E351" s="33">
        <v>11</v>
      </c>
      <c r="F351" s="33">
        <v>4</v>
      </c>
      <c r="G351" s="33"/>
      <c r="H351" s="33">
        <v>4</v>
      </c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>
        <v>9</v>
      </c>
      <c r="U351" s="33"/>
      <c r="V351" s="33">
        <v>9</v>
      </c>
    </row>
    <row r="352" spans="1:22" x14ac:dyDescent="0.35">
      <c r="A352" s="34" t="s">
        <v>215</v>
      </c>
      <c r="B352" s="33">
        <v>49</v>
      </c>
      <c r="C352" s="33">
        <v>18</v>
      </c>
      <c r="D352" s="33"/>
      <c r="E352" s="33">
        <v>18</v>
      </c>
      <c r="F352" s="33">
        <v>14</v>
      </c>
      <c r="G352" s="33">
        <v>1</v>
      </c>
      <c r="H352" s="33">
        <v>15</v>
      </c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>
        <v>16</v>
      </c>
      <c r="U352" s="33"/>
      <c r="V352" s="33">
        <v>16</v>
      </c>
    </row>
    <row r="353" spans="1:22" x14ac:dyDescent="0.35">
      <c r="A353" s="30" t="s">
        <v>32</v>
      </c>
      <c r="B353" s="31">
        <v>207</v>
      </c>
      <c r="C353" s="31">
        <v>106</v>
      </c>
      <c r="D353" s="31"/>
      <c r="E353" s="31">
        <v>106</v>
      </c>
      <c r="F353" s="31">
        <v>70</v>
      </c>
      <c r="G353" s="31"/>
      <c r="H353" s="31">
        <v>70</v>
      </c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>
        <v>31</v>
      </c>
      <c r="U353" s="31"/>
      <c r="V353" s="31">
        <v>31</v>
      </c>
    </row>
    <row r="354" spans="1:22" x14ac:dyDescent="0.35">
      <c r="A354" s="32" t="s">
        <v>17</v>
      </c>
      <c r="B354" s="33">
        <v>207</v>
      </c>
      <c r="C354" s="33">
        <v>106</v>
      </c>
      <c r="D354" s="33"/>
      <c r="E354" s="33">
        <v>106</v>
      </c>
      <c r="F354" s="33">
        <v>70</v>
      </c>
      <c r="G354" s="33"/>
      <c r="H354" s="33">
        <v>70</v>
      </c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>
        <v>31</v>
      </c>
      <c r="U354" s="33"/>
      <c r="V354" s="33">
        <v>31</v>
      </c>
    </row>
    <row r="355" spans="1:22" x14ac:dyDescent="0.35">
      <c r="A355" s="34" t="s">
        <v>220</v>
      </c>
      <c r="B355" s="33">
        <v>19</v>
      </c>
      <c r="C355" s="33">
        <v>13</v>
      </c>
      <c r="D355" s="33"/>
      <c r="E355" s="33">
        <v>13</v>
      </c>
      <c r="F355" s="33">
        <v>6</v>
      </c>
      <c r="G355" s="33"/>
      <c r="H355" s="33">
        <v>6</v>
      </c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</row>
    <row r="356" spans="1:22" x14ac:dyDescent="0.35">
      <c r="A356" s="34" t="s">
        <v>221</v>
      </c>
      <c r="B356" s="33">
        <v>188</v>
      </c>
      <c r="C356" s="33">
        <v>93</v>
      </c>
      <c r="D356" s="33"/>
      <c r="E356" s="33">
        <v>93</v>
      </c>
      <c r="F356" s="33">
        <v>64</v>
      </c>
      <c r="G356" s="33"/>
      <c r="H356" s="33">
        <v>64</v>
      </c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>
        <v>31</v>
      </c>
      <c r="U356" s="33"/>
      <c r="V356" s="33">
        <v>31</v>
      </c>
    </row>
    <row r="357" spans="1:22" x14ac:dyDescent="0.35">
      <c r="A357" s="30" t="s">
        <v>33</v>
      </c>
      <c r="B357" s="31">
        <v>159</v>
      </c>
      <c r="C357" s="31">
        <v>68</v>
      </c>
      <c r="D357" s="31">
        <v>16</v>
      </c>
      <c r="E357" s="31">
        <v>84</v>
      </c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>
        <v>65</v>
      </c>
      <c r="U357" s="31">
        <v>10</v>
      </c>
      <c r="V357" s="31">
        <v>75</v>
      </c>
    </row>
    <row r="358" spans="1:22" x14ac:dyDescent="0.35">
      <c r="A358" s="32" t="s">
        <v>17</v>
      </c>
      <c r="B358" s="33">
        <v>159</v>
      </c>
      <c r="C358" s="33">
        <v>68</v>
      </c>
      <c r="D358" s="33">
        <v>16</v>
      </c>
      <c r="E358" s="33">
        <v>84</v>
      </c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>
        <v>65</v>
      </c>
      <c r="U358" s="33">
        <v>10</v>
      </c>
      <c r="V358" s="33">
        <v>75</v>
      </c>
    </row>
    <row r="359" spans="1:22" x14ac:dyDescent="0.35">
      <c r="A359" s="34" t="s">
        <v>226</v>
      </c>
      <c r="B359" s="33">
        <v>26</v>
      </c>
      <c r="C359" s="33"/>
      <c r="D359" s="33">
        <v>16</v>
      </c>
      <c r="E359" s="33">
        <v>16</v>
      </c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>
        <v>10</v>
      </c>
      <c r="V359" s="33">
        <v>10</v>
      </c>
    </row>
    <row r="360" spans="1:22" x14ac:dyDescent="0.35">
      <c r="A360" s="34" t="s">
        <v>227</v>
      </c>
      <c r="B360" s="33">
        <v>27</v>
      </c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>
        <v>27</v>
      </c>
      <c r="U360" s="33"/>
      <c r="V360" s="33">
        <v>27</v>
      </c>
    </row>
    <row r="361" spans="1:22" x14ac:dyDescent="0.35">
      <c r="A361" s="34" t="s">
        <v>228</v>
      </c>
      <c r="B361" s="33">
        <v>85</v>
      </c>
      <c r="C361" s="33">
        <v>47</v>
      </c>
      <c r="D361" s="33"/>
      <c r="E361" s="33">
        <v>47</v>
      </c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>
        <v>38</v>
      </c>
      <c r="U361" s="33"/>
      <c r="V361" s="33">
        <v>38</v>
      </c>
    </row>
    <row r="362" spans="1:22" x14ac:dyDescent="0.35">
      <c r="A362" s="34" t="s">
        <v>483</v>
      </c>
      <c r="B362" s="33">
        <v>21</v>
      </c>
      <c r="C362" s="33">
        <v>21</v>
      </c>
      <c r="D362" s="33"/>
      <c r="E362" s="33">
        <v>21</v>
      </c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</row>
    <row r="363" spans="1:22" x14ac:dyDescent="0.35">
      <c r="A363" s="30" t="s">
        <v>34</v>
      </c>
      <c r="B363" s="31">
        <v>497</v>
      </c>
      <c r="C363" s="31">
        <v>204</v>
      </c>
      <c r="D363" s="31">
        <v>12</v>
      </c>
      <c r="E363" s="31">
        <v>216</v>
      </c>
      <c r="F363" s="31">
        <v>158</v>
      </c>
      <c r="G363" s="31">
        <v>7</v>
      </c>
      <c r="H363" s="31">
        <v>165</v>
      </c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>
        <v>116</v>
      </c>
      <c r="U363" s="31"/>
      <c r="V363" s="31">
        <v>116</v>
      </c>
    </row>
    <row r="364" spans="1:22" x14ac:dyDescent="0.35">
      <c r="A364" s="32" t="s">
        <v>17</v>
      </c>
      <c r="B364" s="33">
        <v>497</v>
      </c>
      <c r="C364" s="33">
        <v>204</v>
      </c>
      <c r="D364" s="33">
        <v>12</v>
      </c>
      <c r="E364" s="33">
        <v>216</v>
      </c>
      <c r="F364" s="33">
        <v>158</v>
      </c>
      <c r="G364" s="33">
        <v>7</v>
      </c>
      <c r="H364" s="33">
        <v>165</v>
      </c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>
        <v>116</v>
      </c>
      <c r="U364" s="33"/>
      <c r="V364" s="33">
        <v>116</v>
      </c>
    </row>
    <row r="365" spans="1:22" x14ac:dyDescent="0.35">
      <c r="A365" s="34" t="s">
        <v>232</v>
      </c>
      <c r="B365" s="33">
        <v>478</v>
      </c>
      <c r="C365" s="33">
        <v>204</v>
      </c>
      <c r="D365" s="33"/>
      <c r="E365" s="33">
        <v>204</v>
      </c>
      <c r="F365" s="33">
        <v>158</v>
      </c>
      <c r="G365" s="33"/>
      <c r="H365" s="33">
        <v>158</v>
      </c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>
        <v>116</v>
      </c>
      <c r="U365" s="33"/>
      <c r="V365" s="33">
        <v>116</v>
      </c>
    </row>
    <row r="366" spans="1:22" x14ac:dyDescent="0.35">
      <c r="A366" s="34" t="s">
        <v>233</v>
      </c>
      <c r="B366" s="33">
        <v>19</v>
      </c>
      <c r="C366" s="33"/>
      <c r="D366" s="33">
        <v>12</v>
      </c>
      <c r="E366" s="33">
        <v>12</v>
      </c>
      <c r="F366" s="33"/>
      <c r="G366" s="33">
        <v>7</v>
      </c>
      <c r="H366" s="33">
        <v>7</v>
      </c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</row>
    <row r="367" spans="1:22" x14ac:dyDescent="0.35">
      <c r="A367" s="30" t="s">
        <v>35</v>
      </c>
      <c r="B367" s="31">
        <v>212</v>
      </c>
      <c r="C367" s="31">
        <v>85</v>
      </c>
      <c r="D367" s="31">
        <v>10</v>
      </c>
      <c r="E367" s="31">
        <v>95</v>
      </c>
      <c r="F367" s="31">
        <v>63</v>
      </c>
      <c r="G367" s="31"/>
      <c r="H367" s="31">
        <v>63</v>
      </c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>
        <v>54</v>
      </c>
      <c r="U367" s="31"/>
      <c r="V367" s="31">
        <v>54</v>
      </c>
    </row>
    <row r="368" spans="1:22" x14ac:dyDescent="0.35">
      <c r="A368" s="32" t="s">
        <v>17</v>
      </c>
      <c r="B368" s="33">
        <v>212</v>
      </c>
      <c r="C368" s="33">
        <v>85</v>
      </c>
      <c r="D368" s="33">
        <v>10</v>
      </c>
      <c r="E368" s="33">
        <v>95</v>
      </c>
      <c r="F368" s="33">
        <v>63</v>
      </c>
      <c r="G368" s="33"/>
      <c r="H368" s="33">
        <v>63</v>
      </c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>
        <v>54</v>
      </c>
      <c r="U368" s="33"/>
      <c r="V368" s="33">
        <v>54</v>
      </c>
    </row>
    <row r="369" spans="1:22" x14ac:dyDescent="0.35">
      <c r="A369" s="34" t="s">
        <v>239</v>
      </c>
      <c r="B369" s="33">
        <v>91</v>
      </c>
      <c r="C369" s="33">
        <v>43</v>
      </c>
      <c r="D369" s="33">
        <v>4</v>
      </c>
      <c r="E369" s="33">
        <v>47</v>
      </c>
      <c r="F369" s="33">
        <v>25</v>
      </c>
      <c r="G369" s="33"/>
      <c r="H369" s="33">
        <v>25</v>
      </c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>
        <v>19</v>
      </c>
      <c r="U369" s="33"/>
      <c r="V369" s="33">
        <v>19</v>
      </c>
    </row>
    <row r="370" spans="1:22" x14ac:dyDescent="0.35">
      <c r="A370" s="34" t="s">
        <v>240</v>
      </c>
      <c r="B370" s="33">
        <v>121</v>
      </c>
      <c r="C370" s="33">
        <v>42</v>
      </c>
      <c r="D370" s="33">
        <v>6</v>
      </c>
      <c r="E370" s="33">
        <v>48</v>
      </c>
      <c r="F370" s="33">
        <v>38</v>
      </c>
      <c r="G370" s="33"/>
      <c r="H370" s="33">
        <v>38</v>
      </c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>
        <v>35</v>
      </c>
      <c r="U370" s="33"/>
      <c r="V370" s="33">
        <v>35</v>
      </c>
    </row>
    <row r="371" spans="1:22" x14ac:dyDescent="0.35">
      <c r="A371" s="30" t="s">
        <v>36</v>
      </c>
      <c r="B371" s="31">
        <v>323</v>
      </c>
      <c r="C371" s="31">
        <v>130</v>
      </c>
      <c r="D371" s="31">
        <v>1</v>
      </c>
      <c r="E371" s="31">
        <v>131</v>
      </c>
      <c r="F371" s="31">
        <v>92</v>
      </c>
      <c r="G371" s="31">
        <v>2</v>
      </c>
      <c r="H371" s="31">
        <v>94</v>
      </c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>
        <v>96</v>
      </c>
      <c r="U371" s="31">
        <v>2</v>
      </c>
      <c r="V371" s="31">
        <v>98</v>
      </c>
    </row>
    <row r="372" spans="1:22" x14ac:dyDescent="0.35">
      <c r="A372" s="32" t="s">
        <v>17</v>
      </c>
      <c r="B372" s="33">
        <v>323</v>
      </c>
      <c r="C372" s="33">
        <v>130</v>
      </c>
      <c r="D372" s="33">
        <v>1</v>
      </c>
      <c r="E372" s="33">
        <v>131</v>
      </c>
      <c r="F372" s="33">
        <v>92</v>
      </c>
      <c r="G372" s="33">
        <v>2</v>
      </c>
      <c r="H372" s="33">
        <v>94</v>
      </c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>
        <v>96</v>
      </c>
      <c r="U372" s="33">
        <v>2</v>
      </c>
      <c r="V372" s="33">
        <v>98</v>
      </c>
    </row>
    <row r="373" spans="1:22" x14ac:dyDescent="0.35">
      <c r="A373" s="34" t="s">
        <v>246</v>
      </c>
      <c r="B373" s="33">
        <v>76</v>
      </c>
      <c r="C373" s="33">
        <v>32</v>
      </c>
      <c r="D373" s="33"/>
      <c r="E373" s="33">
        <v>32</v>
      </c>
      <c r="F373" s="33">
        <v>21</v>
      </c>
      <c r="G373" s="33">
        <v>2</v>
      </c>
      <c r="H373" s="33">
        <v>23</v>
      </c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>
        <v>21</v>
      </c>
      <c r="U373" s="33"/>
      <c r="V373" s="33">
        <v>21</v>
      </c>
    </row>
    <row r="374" spans="1:22" x14ac:dyDescent="0.35">
      <c r="A374" s="34" t="s">
        <v>247</v>
      </c>
      <c r="B374" s="33">
        <v>247</v>
      </c>
      <c r="C374" s="33">
        <v>98</v>
      </c>
      <c r="D374" s="33">
        <v>1</v>
      </c>
      <c r="E374" s="33">
        <v>99</v>
      </c>
      <c r="F374" s="33">
        <v>71</v>
      </c>
      <c r="G374" s="33"/>
      <c r="H374" s="33">
        <v>71</v>
      </c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>
        <v>75</v>
      </c>
      <c r="U374" s="33">
        <v>2</v>
      </c>
      <c r="V374" s="33">
        <v>77</v>
      </c>
    </row>
    <row r="375" spans="1:22" x14ac:dyDescent="0.35">
      <c r="A375" s="30" t="s">
        <v>37</v>
      </c>
      <c r="B375" s="31">
        <v>1681</v>
      </c>
      <c r="C375" s="31">
        <v>651</v>
      </c>
      <c r="D375" s="31">
        <v>8</v>
      </c>
      <c r="E375" s="31">
        <v>659</v>
      </c>
      <c r="F375" s="31">
        <v>551.5</v>
      </c>
      <c r="G375" s="31"/>
      <c r="H375" s="31">
        <v>551.5</v>
      </c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>
        <v>464.5</v>
      </c>
      <c r="U375" s="31">
        <v>6</v>
      </c>
      <c r="V375" s="31">
        <v>470.5</v>
      </c>
    </row>
    <row r="376" spans="1:22" x14ac:dyDescent="0.35">
      <c r="A376" s="32" t="s">
        <v>17</v>
      </c>
      <c r="B376" s="33">
        <v>1681</v>
      </c>
      <c r="C376" s="33">
        <v>651</v>
      </c>
      <c r="D376" s="33">
        <v>8</v>
      </c>
      <c r="E376" s="33">
        <v>659</v>
      </c>
      <c r="F376" s="33">
        <v>551.5</v>
      </c>
      <c r="G376" s="33"/>
      <c r="H376" s="33">
        <v>551.5</v>
      </c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>
        <v>464.5</v>
      </c>
      <c r="U376" s="33">
        <v>6</v>
      </c>
      <c r="V376" s="33">
        <v>470.5</v>
      </c>
    </row>
    <row r="377" spans="1:22" x14ac:dyDescent="0.35">
      <c r="A377" s="34" t="s">
        <v>312</v>
      </c>
      <c r="B377" s="33">
        <v>11</v>
      </c>
      <c r="C377" s="33">
        <v>5</v>
      </c>
      <c r="D377" s="33"/>
      <c r="E377" s="33">
        <v>5</v>
      </c>
      <c r="F377" s="33">
        <v>5</v>
      </c>
      <c r="G377" s="33"/>
      <c r="H377" s="33">
        <v>5</v>
      </c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>
        <v>1</v>
      </c>
      <c r="U377" s="33"/>
      <c r="V377" s="33">
        <v>1</v>
      </c>
    </row>
    <row r="378" spans="1:22" x14ac:dyDescent="0.35">
      <c r="A378" s="34" t="s">
        <v>313</v>
      </c>
      <c r="B378" s="33">
        <v>32</v>
      </c>
      <c r="C378" s="33">
        <v>7</v>
      </c>
      <c r="D378" s="33"/>
      <c r="E378" s="33">
        <v>7</v>
      </c>
      <c r="F378" s="33">
        <v>9</v>
      </c>
      <c r="G378" s="33"/>
      <c r="H378" s="33">
        <v>9</v>
      </c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>
        <v>16</v>
      </c>
      <c r="U378" s="33"/>
      <c r="V378" s="33">
        <v>16</v>
      </c>
    </row>
    <row r="379" spans="1:22" x14ac:dyDescent="0.35">
      <c r="A379" s="34" t="s">
        <v>314</v>
      </c>
      <c r="B379" s="33">
        <v>47</v>
      </c>
      <c r="C379" s="33">
        <v>15</v>
      </c>
      <c r="D379" s="33"/>
      <c r="E379" s="33">
        <v>15</v>
      </c>
      <c r="F379" s="33">
        <v>14</v>
      </c>
      <c r="G379" s="33"/>
      <c r="H379" s="33">
        <v>14</v>
      </c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>
        <v>18</v>
      </c>
      <c r="U379" s="33"/>
      <c r="V379" s="33">
        <v>18</v>
      </c>
    </row>
    <row r="380" spans="1:22" x14ac:dyDescent="0.35">
      <c r="A380" s="34" t="s">
        <v>315</v>
      </c>
      <c r="B380" s="33">
        <v>24</v>
      </c>
      <c r="C380" s="33">
        <v>9.5</v>
      </c>
      <c r="D380" s="33"/>
      <c r="E380" s="33">
        <v>9.5</v>
      </c>
      <c r="F380" s="33">
        <v>6</v>
      </c>
      <c r="G380" s="33"/>
      <c r="H380" s="33">
        <v>6</v>
      </c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>
        <v>8.5</v>
      </c>
      <c r="U380" s="33"/>
      <c r="V380" s="33">
        <v>8.5</v>
      </c>
    </row>
    <row r="381" spans="1:22" x14ac:dyDescent="0.35">
      <c r="A381" s="34" t="s">
        <v>316</v>
      </c>
      <c r="B381" s="33">
        <v>25.5</v>
      </c>
      <c r="C381" s="33">
        <v>8.5</v>
      </c>
      <c r="D381" s="33"/>
      <c r="E381" s="33">
        <v>8.5</v>
      </c>
      <c r="F381" s="33">
        <v>9.5</v>
      </c>
      <c r="G381" s="33"/>
      <c r="H381" s="33">
        <v>9.5</v>
      </c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>
        <v>7.5</v>
      </c>
      <c r="U381" s="33"/>
      <c r="V381" s="33">
        <v>7.5</v>
      </c>
    </row>
    <row r="382" spans="1:22" x14ac:dyDescent="0.35">
      <c r="A382" s="34" t="s">
        <v>317</v>
      </c>
      <c r="B382" s="33">
        <v>50</v>
      </c>
      <c r="C382" s="33">
        <v>18</v>
      </c>
      <c r="D382" s="33"/>
      <c r="E382" s="33">
        <v>18</v>
      </c>
      <c r="F382" s="33">
        <v>18</v>
      </c>
      <c r="G382" s="33"/>
      <c r="H382" s="33">
        <v>18</v>
      </c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>
        <v>14</v>
      </c>
      <c r="U382" s="33"/>
      <c r="V382" s="33">
        <v>14</v>
      </c>
    </row>
    <row r="383" spans="1:22" x14ac:dyDescent="0.35">
      <c r="A383" s="34" t="s">
        <v>318</v>
      </c>
      <c r="B383" s="33">
        <v>4</v>
      </c>
      <c r="C383" s="33">
        <v>2</v>
      </c>
      <c r="D383" s="33"/>
      <c r="E383" s="33">
        <v>2</v>
      </c>
      <c r="F383" s="33">
        <v>1</v>
      </c>
      <c r="G383" s="33"/>
      <c r="H383" s="33">
        <v>1</v>
      </c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>
        <v>1</v>
      </c>
      <c r="U383" s="33"/>
      <c r="V383" s="33">
        <v>1</v>
      </c>
    </row>
    <row r="384" spans="1:22" x14ac:dyDescent="0.35">
      <c r="A384" s="34" t="s">
        <v>319</v>
      </c>
      <c r="B384" s="33">
        <v>52</v>
      </c>
      <c r="C384" s="33">
        <v>25</v>
      </c>
      <c r="D384" s="33"/>
      <c r="E384" s="33">
        <v>25</v>
      </c>
      <c r="F384" s="33">
        <v>22</v>
      </c>
      <c r="G384" s="33"/>
      <c r="H384" s="33">
        <v>22</v>
      </c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>
        <v>5</v>
      </c>
      <c r="U384" s="33"/>
      <c r="V384" s="33">
        <v>5</v>
      </c>
    </row>
    <row r="385" spans="1:22" x14ac:dyDescent="0.35">
      <c r="A385" s="34" t="s">
        <v>320</v>
      </c>
      <c r="B385" s="33">
        <v>47</v>
      </c>
      <c r="C385" s="33">
        <v>19</v>
      </c>
      <c r="D385" s="33"/>
      <c r="E385" s="33">
        <v>19</v>
      </c>
      <c r="F385" s="33">
        <v>18</v>
      </c>
      <c r="G385" s="33"/>
      <c r="H385" s="33">
        <v>18</v>
      </c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>
        <v>10</v>
      </c>
      <c r="U385" s="33"/>
      <c r="V385" s="33">
        <v>10</v>
      </c>
    </row>
    <row r="386" spans="1:22" x14ac:dyDescent="0.35">
      <c r="A386" s="34" t="s">
        <v>321</v>
      </c>
      <c r="B386" s="33">
        <v>6.5</v>
      </c>
      <c r="C386" s="33">
        <v>1.5</v>
      </c>
      <c r="D386" s="33"/>
      <c r="E386" s="33">
        <v>1.5</v>
      </c>
      <c r="F386" s="33">
        <v>3</v>
      </c>
      <c r="G386" s="33"/>
      <c r="H386" s="33">
        <v>3</v>
      </c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>
        <v>2</v>
      </c>
      <c r="U386" s="33"/>
      <c r="V386" s="33">
        <v>2</v>
      </c>
    </row>
    <row r="387" spans="1:22" x14ac:dyDescent="0.35">
      <c r="A387" s="34" t="s">
        <v>322</v>
      </c>
      <c r="B387" s="33">
        <v>66</v>
      </c>
      <c r="C387" s="33">
        <v>22</v>
      </c>
      <c r="D387" s="33">
        <v>1</v>
      </c>
      <c r="E387" s="33">
        <v>23</v>
      </c>
      <c r="F387" s="33">
        <v>21</v>
      </c>
      <c r="G387" s="33"/>
      <c r="H387" s="33">
        <v>21</v>
      </c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>
        <v>22</v>
      </c>
      <c r="U387" s="33"/>
      <c r="V387" s="33">
        <v>22</v>
      </c>
    </row>
    <row r="388" spans="1:22" x14ac:dyDescent="0.35">
      <c r="A388" s="34" t="s">
        <v>484</v>
      </c>
      <c r="B388" s="33">
        <v>1</v>
      </c>
      <c r="C388" s="33">
        <v>1</v>
      </c>
      <c r="D388" s="33"/>
      <c r="E388" s="33">
        <v>1</v>
      </c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</row>
    <row r="389" spans="1:22" x14ac:dyDescent="0.35">
      <c r="A389" s="34" t="s">
        <v>323</v>
      </c>
      <c r="B389" s="33">
        <v>39</v>
      </c>
      <c r="C389" s="33">
        <v>21</v>
      </c>
      <c r="D389" s="33"/>
      <c r="E389" s="33">
        <v>21</v>
      </c>
      <c r="F389" s="33">
        <v>9</v>
      </c>
      <c r="G389" s="33"/>
      <c r="H389" s="33">
        <v>9</v>
      </c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>
        <v>9</v>
      </c>
      <c r="U389" s="33"/>
      <c r="V389" s="33">
        <v>9</v>
      </c>
    </row>
    <row r="390" spans="1:22" x14ac:dyDescent="0.35">
      <c r="A390" s="34" t="s">
        <v>324</v>
      </c>
      <c r="B390" s="33">
        <v>7.5</v>
      </c>
      <c r="C390" s="33">
        <v>5</v>
      </c>
      <c r="D390" s="33"/>
      <c r="E390" s="33">
        <v>5</v>
      </c>
      <c r="F390" s="33">
        <v>2</v>
      </c>
      <c r="G390" s="33"/>
      <c r="H390" s="33">
        <v>2</v>
      </c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>
        <v>0.5</v>
      </c>
      <c r="U390" s="33"/>
      <c r="V390" s="33">
        <v>0.5</v>
      </c>
    </row>
    <row r="391" spans="1:22" x14ac:dyDescent="0.35">
      <c r="A391" s="34" t="s">
        <v>325</v>
      </c>
      <c r="B391" s="33">
        <v>4.5</v>
      </c>
      <c r="C391" s="33">
        <v>2</v>
      </c>
      <c r="D391" s="33"/>
      <c r="E391" s="33">
        <v>2</v>
      </c>
      <c r="F391" s="33">
        <v>1</v>
      </c>
      <c r="G391" s="33"/>
      <c r="H391" s="33">
        <v>1</v>
      </c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>
        <v>1.5</v>
      </c>
      <c r="U391" s="33"/>
      <c r="V391" s="33">
        <v>1.5</v>
      </c>
    </row>
    <row r="392" spans="1:22" x14ac:dyDescent="0.35">
      <c r="A392" s="34" t="s">
        <v>326</v>
      </c>
      <c r="B392" s="33">
        <v>26</v>
      </c>
      <c r="C392" s="33">
        <v>8</v>
      </c>
      <c r="D392" s="33"/>
      <c r="E392" s="33">
        <v>8</v>
      </c>
      <c r="F392" s="33">
        <v>10</v>
      </c>
      <c r="G392" s="33"/>
      <c r="H392" s="33">
        <v>10</v>
      </c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>
        <v>8</v>
      </c>
      <c r="U392" s="33"/>
      <c r="V392" s="33">
        <v>8</v>
      </c>
    </row>
    <row r="393" spans="1:22" x14ac:dyDescent="0.35">
      <c r="A393" s="34" t="s">
        <v>327</v>
      </c>
      <c r="B393" s="33">
        <v>12.5</v>
      </c>
      <c r="C393" s="33">
        <v>5.5</v>
      </c>
      <c r="D393" s="33"/>
      <c r="E393" s="33">
        <v>5.5</v>
      </c>
      <c r="F393" s="33">
        <v>3.5</v>
      </c>
      <c r="G393" s="33"/>
      <c r="H393" s="33">
        <v>3.5</v>
      </c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>
        <v>3.5</v>
      </c>
      <c r="U393" s="33"/>
      <c r="V393" s="33">
        <v>3.5</v>
      </c>
    </row>
    <row r="394" spans="1:22" x14ac:dyDescent="0.35">
      <c r="A394" s="34" t="s">
        <v>328</v>
      </c>
      <c r="B394" s="33">
        <v>15</v>
      </c>
      <c r="C394" s="33">
        <v>3.5</v>
      </c>
      <c r="D394" s="33"/>
      <c r="E394" s="33">
        <v>3.5</v>
      </c>
      <c r="F394" s="33">
        <v>7</v>
      </c>
      <c r="G394" s="33"/>
      <c r="H394" s="33">
        <v>7</v>
      </c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>
        <v>4.5</v>
      </c>
      <c r="U394" s="33"/>
      <c r="V394" s="33">
        <v>4.5</v>
      </c>
    </row>
    <row r="395" spans="1:22" x14ac:dyDescent="0.35">
      <c r="A395" s="34" t="s">
        <v>329</v>
      </c>
      <c r="B395" s="33">
        <v>103</v>
      </c>
      <c r="C395" s="33">
        <v>37</v>
      </c>
      <c r="D395" s="33">
        <v>1</v>
      </c>
      <c r="E395" s="33">
        <v>38</v>
      </c>
      <c r="F395" s="33">
        <v>37</v>
      </c>
      <c r="G395" s="33"/>
      <c r="H395" s="33">
        <v>37</v>
      </c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>
        <v>28</v>
      </c>
      <c r="U395" s="33"/>
      <c r="V395" s="33">
        <v>28</v>
      </c>
    </row>
    <row r="396" spans="1:22" x14ac:dyDescent="0.35">
      <c r="A396" s="34" t="s">
        <v>330</v>
      </c>
      <c r="B396" s="33">
        <v>26</v>
      </c>
      <c r="C396" s="33">
        <v>9.5</v>
      </c>
      <c r="D396" s="33"/>
      <c r="E396" s="33">
        <v>9.5</v>
      </c>
      <c r="F396" s="33">
        <v>7.5</v>
      </c>
      <c r="G396" s="33"/>
      <c r="H396" s="33">
        <v>7.5</v>
      </c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>
        <v>9</v>
      </c>
      <c r="U396" s="33"/>
      <c r="V396" s="33">
        <v>9</v>
      </c>
    </row>
    <row r="397" spans="1:22" x14ac:dyDescent="0.35">
      <c r="A397" s="34" t="s">
        <v>331</v>
      </c>
      <c r="B397" s="33">
        <v>23</v>
      </c>
      <c r="C397" s="33">
        <v>9</v>
      </c>
      <c r="D397" s="33"/>
      <c r="E397" s="33">
        <v>9</v>
      </c>
      <c r="F397" s="33">
        <v>9</v>
      </c>
      <c r="G397" s="33"/>
      <c r="H397" s="33">
        <v>9</v>
      </c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>
        <v>5</v>
      </c>
      <c r="U397" s="33"/>
      <c r="V397" s="33">
        <v>5</v>
      </c>
    </row>
    <row r="398" spans="1:22" x14ac:dyDescent="0.35">
      <c r="A398" s="34" t="s">
        <v>332</v>
      </c>
      <c r="B398" s="33">
        <v>3</v>
      </c>
      <c r="C398" s="33">
        <v>0.5</v>
      </c>
      <c r="D398" s="33"/>
      <c r="E398" s="33">
        <v>0.5</v>
      </c>
      <c r="F398" s="33">
        <v>1.5</v>
      </c>
      <c r="G398" s="33"/>
      <c r="H398" s="33">
        <v>1.5</v>
      </c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>
        <v>1</v>
      </c>
      <c r="U398" s="33"/>
      <c r="V398" s="33">
        <v>1</v>
      </c>
    </row>
    <row r="399" spans="1:22" x14ac:dyDescent="0.35">
      <c r="A399" s="34" t="s">
        <v>333</v>
      </c>
      <c r="B399" s="33">
        <v>1.5</v>
      </c>
      <c r="C399" s="33">
        <v>0.5</v>
      </c>
      <c r="D399" s="33"/>
      <c r="E399" s="33">
        <v>0.5</v>
      </c>
      <c r="F399" s="33">
        <v>0.5</v>
      </c>
      <c r="G399" s="33"/>
      <c r="H399" s="33">
        <v>0.5</v>
      </c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>
        <v>0.5</v>
      </c>
      <c r="U399" s="33"/>
      <c r="V399" s="33">
        <v>0.5</v>
      </c>
    </row>
    <row r="400" spans="1:22" x14ac:dyDescent="0.35">
      <c r="A400" s="34" t="s">
        <v>334</v>
      </c>
      <c r="B400" s="33">
        <v>18</v>
      </c>
      <c r="C400" s="33">
        <v>12</v>
      </c>
      <c r="D400" s="33"/>
      <c r="E400" s="33">
        <v>12</v>
      </c>
      <c r="F400" s="33">
        <v>2</v>
      </c>
      <c r="G400" s="33"/>
      <c r="H400" s="33">
        <v>2</v>
      </c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>
        <v>4</v>
      </c>
      <c r="U400" s="33"/>
      <c r="V400" s="33">
        <v>4</v>
      </c>
    </row>
    <row r="401" spans="1:22" x14ac:dyDescent="0.35">
      <c r="A401" s="34" t="s">
        <v>335</v>
      </c>
      <c r="B401" s="33">
        <v>20</v>
      </c>
      <c r="C401" s="33">
        <v>4</v>
      </c>
      <c r="D401" s="33"/>
      <c r="E401" s="33">
        <v>4</v>
      </c>
      <c r="F401" s="33">
        <v>9</v>
      </c>
      <c r="G401" s="33"/>
      <c r="H401" s="33">
        <v>9</v>
      </c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>
        <v>7</v>
      </c>
      <c r="U401" s="33"/>
      <c r="V401" s="33">
        <v>7</v>
      </c>
    </row>
    <row r="402" spans="1:22" x14ac:dyDescent="0.35">
      <c r="A402" s="34" t="s">
        <v>336</v>
      </c>
      <c r="B402" s="33">
        <v>2.5</v>
      </c>
      <c r="C402" s="33">
        <v>2</v>
      </c>
      <c r="D402" s="33"/>
      <c r="E402" s="33">
        <v>2</v>
      </c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>
        <v>0.5</v>
      </c>
      <c r="U402" s="33"/>
      <c r="V402" s="33">
        <v>0.5</v>
      </c>
    </row>
    <row r="403" spans="1:22" x14ac:dyDescent="0.35">
      <c r="A403" s="34" t="s">
        <v>337</v>
      </c>
      <c r="B403" s="33">
        <v>13</v>
      </c>
      <c r="C403" s="33">
        <v>3</v>
      </c>
      <c r="D403" s="33"/>
      <c r="E403" s="33">
        <v>3</v>
      </c>
      <c r="F403" s="33">
        <v>6</v>
      </c>
      <c r="G403" s="33"/>
      <c r="H403" s="33">
        <v>6</v>
      </c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>
        <v>4</v>
      </c>
      <c r="U403" s="33"/>
      <c r="V403" s="33">
        <v>4</v>
      </c>
    </row>
    <row r="404" spans="1:22" x14ac:dyDescent="0.35">
      <c r="A404" s="34" t="s">
        <v>338</v>
      </c>
      <c r="B404" s="33">
        <v>21</v>
      </c>
      <c r="C404" s="33">
        <v>14</v>
      </c>
      <c r="D404" s="33"/>
      <c r="E404" s="33">
        <v>14</v>
      </c>
      <c r="F404" s="33">
        <v>5</v>
      </c>
      <c r="G404" s="33"/>
      <c r="H404" s="33">
        <v>5</v>
      </c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>
        <v>1</v>
      </c>
      <c r="U404" s="33">
        <v>1</v>
      </c>
      <c r="V404" s="33">
        <v>2</v>
      </c>
    </row>
    <row r="405" spans="1:22" x14ac:dyDescent="0.35">
      <c r="A405" s="34" t="s">
        <v>339</v>
      </c>
      <c r="B405" s="33">
        <v>2.5</v>
      </c>
      <c r="C405" s="33">
        <v>1</v>
      </c>
      <c r="D405" s="33"/>
      <c r="E405" s="33">
        <v>1</v>
      </c>
      <c r="F405" s="33">
        <v>1.5</v>
      </c>
      <c r="G405" s="33"/>
      <c r="H405" s="33">
        <v>1.5</v>
      </c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</row>
    <row r="406" spans="1:22" x14ac:dyDescent="0.35">
      <c r="A406" s="34" t="s">
        <v>340</v>
      </c>
      <c r="B406" s="33">
        <v>8.5</v>
      </c>
      <c r="C406" s="33">
        <v>3.5</v>
      </c>
      <c r="D406" s="33"/>
      <c r="E406" s="33">
        <v>3.5</v>
      </c>
      <c r="F406" s="33">
        <v>3</v>
      </c>
      <c r="G406" s="33"/>
      <c r="H406" s="33">
        <v>3</v>
      </c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>
        <v>2</v>
      </c>
      <c r="U406" s="33"/>
      <c r="V406" s="33">
        <v>2</v>
      </c>
    </row>
    <row r="407" spans="1:22" x14ac:dyDescent="0.35">
      <c r="A407" s="34" t="s">
        <v>341</v>
      </c>
      <c r="B407" s="33">
        <v>8</v>
      </c>
      <c r="C407" s="33">
        <v>6</v>
      </c>
      <c r="D407" s="33"/>
      <c r="E407" s="33">
        <v>6</v>
      </c>
      <c r="F407" s="33">
        <v>1</v>
      </c>
      <c r="G407" s="33"/>
      <c r="H407" s="33">
        <v>1</v>
      </c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>
        <v>1</v>
      </c>
      <c r="U407" s="33"/>
      <c r="V407" s="33">
        <v>1</v>
      </c>
    </row>
    <row r="408" spans="1:22" x14ac:dyDescent="0.35">
      <c r="A408" s="34" t="s">
        <v>342</v>
      </c>
      <c r="B408" s="33">
        <v>1.5</v>
      </c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>
        <v>1.5</v>
      </c>
      <c r="U408" s="33"/>
      <c r="V408" s="33">
        <v>1.5</v>
      </c>
    </row>
    <row r="409" spans="1:22" x14ac:dyDescent="0.35">
      <c r="A409" s="34" t="s">
        <v>343</v>
      </c>
      <c r="B409" s="33">
        <v>2</v>
      </c>
      <c r="C409" s="33">
        <v>1.5</v>
      </c>
      <c r="D409" s="33"/>
      <c r="E409" s="33">
        <v>1.5</v>
      </c>
      <c r="F409" s="33">
        <v>0.5</v>
      </c>
      <c r="G409" s="33"/>
      <c r="H409" s="33">
        <v>0.5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</row>
    <row r="410" spans="1:22" x14ac:dyDescent="0.35">
      <c r="A410" s="34" t="s">
        <v>344</v>
      </c>
      <c r="B410" s="33">
        <v>27</v>
      </c>
      <c r="C410" s="33">
        <v>8</v>
      </c>
      <c r="D410" s="33">
        <v>1</v>
      </c>
      <c r="E410" s="33">
        <v>9</v>
      </c>
      <c r="F410" s="33">
        <v>9</v>
      </c>
      <c r="G410" s="33"/>
      <c r="H410" s="33">
        <v>9</v>
      </c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>
        <v>9</v>
      </c>
      <c r="U410" s="33"/>
      <c r="V410" s="33">
        <v>9</v>
      </c>
    </row>
    <row r="411" spans="1:22" x14ac:dyDescent="0.35">
      <c r="A411" s="34" t="s">
        <v>345</v>
      </c>
      <c r="B411" s="33">
        <v>7</v>
      </c>
      <c r="C411" s="33">
        <v>3</v>
      </c>
      <c r="D411" s="33"/>
      <c r="E411" s="33">
        <v>3</v>
      </c>
      <c r="F411" s="33">
        <v>2</v>
      </c>
      <c r="G411" s="33"/>
      <c r="H411" s="33">
        <v>2</v>
      </c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>
        <v>2</v>
      </c>
      <c r="U411" s="33"/>
      <c r="V411" s="33">
        <v>2</v>
      </c>
    </row>
    <row r="412" spans="1:22" x14ac:dyDescent="0.35">
      <c r="A412" s="34" t="s">
        <v>346</v>
      </c>
      <c r="B412" s="33">
        <v>14.5</v>
      </c>
      <c r="C412" s="33">
        <v>4.5</v>
      </c>
      <c r="D412" s="33"/>
      <c r="E412" s="33">
        <v>4.5</v>
      </c>
      <c r="F412" s="33">
        <v>5.5</v>
      </c>
      <c r="G412" s="33"/>
      <c r="H412" s="33">
        <v>5.5</v>
      </c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>
        <v>4.5</v>
      </c>
      <c r="U412" s="33"/>
      <c r="V412" s="33">
        <v>4.5</v>
      </c>
    </row>
    <row r="413" spans="1:22" x14ac:dyDescent="0.35">
      <c r="A413" s="34" t="s">
        <v>347</v>
      </c>
      <c r="B413" s="33">
        <v>26</v>
      </c>
      <c r="C413" s="33">
        <v>5</v>
      </c>
      <c r="D413" s="33"/>
      <c r="E413" s="33">
        <v>5</v>
      </c>
      <c r="F413" s="33">
        <v>14</v>
      </c>
      <c r="G413" s="33"/>
      <c r="H413" s="33">
        <v>14</v>
      </c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>
        <v>7</v>
      </c>
      <c r="U413" s="33"/>
      <c r="V413" s="33">
        <v>7</v>
      </c>
    </row>
    <row r="414" spans="1:22" x14ac:dyDescent="0.35">
      <c r="A414" s="34" t="s">
        <v>348</v>
      </c>
      <c r="B414" s="33">
        <v>25</v>
      </c>
      <c r="C414" s="33">
        <v>7.5</v>
      </c>
      <c r="D414" s="33"/>
      <c r="E414" s="33">
        <v>7.5</v>
      </c>
      <c r="F414" s="33">
        <v>9</v>
      </c>
      <c r="G414" s="33"/>
      <c r="H414" s="33">
        <v>9</v>
      </c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>
        <v>8.5</v>
      </c>
      <c r="U414" s="33"/>
      <c r="V414" s="33">
        <v>8.5</v>
      </c>
    </row>
    <row r="415" spans="1:22" x14ac:dyDescent="0.35">
      <c r="A415" s="34" t="s">
        <v>349</v>
      </c>
      <c r="B415" s="33">
        <v>61</v>
      </c>
      <c r="C415" s="33">
        <v>13</v>
      </c>
      <c r="D415" s="33"/>
      <c r="E415" s="33">
        <v>13</v>
      </c>
      <c r="F415" s="33">
        <v>23</v>
      </c>
      <c r="G415" s="33"/>
      <c r="H415" s="33">
        <v>23</v>
      </c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>
        <v>23</v>
      </c>
      <c r="U415" s="33">
        <v>2</v>
      </c>
      <c r="V415" s="33">
        <v>25</v>
      </c>
    </row>
    <row r="416" spans="1:22" x14ac:dyDescent="0.35">
      <c r="A416" s="34" t="s">
        <v>350</v>
      </c>
      <c r="B416" s="33">
        <v>4.5</v>
      </c>
      <c r="C416" s="33">
        <v>2</v>
      </c>
      <c r="D416" s="33"/>
      <c r="E416" s="33">
        <v>2</v>
      </c>
      <c r="F416" s="33">
        <v>1</v>
      </c>
      <c r="G416" s="33"/>
      <c r="H416" s="33">
        <v>1</v>
      </c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>
        <v>1.5</v>
      </c>
      <c r="U416" s="33"/>
      <c r="V416" s="33">
        <v>1.5</v>
      </c>
    </row>
    <row r="417" spans="1:22" x14ac:dyDescent="0.35">
      <c r="A417" s="34" t="s">
        <v>351</v>
      </c>
      <c r="B417" s="33">
        <v>1</v>
      </c>
      <c r="C417" s="33">
        <v>0.5</v>
      </c>
      <c r="D417" s="33"/>
      <c r="E417" s="33">
        <v>0.5</v>
      </c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>
        <v>0.5</v>
      </c>
      <c r="U417" s="33"/>
      <c r="V417" s="33">
        <v>0.5</v>
      </c>
    </row>
    <row r="418" spans="1:22" x14ac:dyDescent="0.35">
      <c r="A418" s="34" t="s">
        <v>352</v>
      </c>
      <c r="B418" s="33">
        <v>78</v>
      </c>
      <c r="C418" s="33">
        <v>29</v>
      </c>
      <c r="D418" s="33"/>
      <c r="E418" s="33">
        <v>29</v>
      </c>
      <c r="F418" s="33">
        <v>23</v>
      </c>
      <c r="G418" s="33"/>
      <c r="H418" s="33">
        <v>23</v>
      </c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>
        <v>26</v>
      </c>
      <c r="U418" s="33"/>
      <c r="V418" s="33">
        <v>26</v>
      </c>
    </row>
    <row r="419" spans="1:22" x14ac:dyDescent="0.35">
      <c r="A419" s="34" t="s">
        <v>485</v>
      </c>
      <c r="B419" s="33">
        <v>4</v>
      </c>
      <c r="C419" s="33">
        <v>4</v>
      </c>
      <c r="D419" s="33"/>
      <c r="E419" s="33">
        <v>4</v>
      </c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</row>
    <row r="420" spans="1:22" x14ac:dyDescent="0.35">
      <c r="A420" s="34" t="s">
        <v>353</v>
      </c>
      <c r="B420" s="33">
        <v>1</v>
      </c>
      <c r="C420" s="33">
        <v>1</v>
      </c>
      <c r="D420" s="33"/>
      <c r="E420" s="33">
        <v>1</v>
      </c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</row>
    <row r="421" spans="1:22" x14ac:dyDescent="0.35">
      <c r="A421" s="34" t="s">
        <v>354</v>
      </c>
      <c r="B421" s="33">
        <v>34</v>
      </c>
      <c r="C421" s="33">
        <v>18</v>
      </c>
      <c r="D421" s="33"/>
      <c r="E421" s="33">
        <v>18</v>
      </c>
      <c r="F421" s="33">
        <v>10</v>
      </c>
      <c r="G421" s="33"/>
      <c r="H421" s="33">
        <v>10</v>
      </c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>
        <v>6</v>
      </c>
      <c r="U421" s="33"/>
      <c r="V421" s="33">
        <v>6</v>
      </c>
    </row>
    <row r="422" spans="1:22" x14ac:dyDescent="0.35">
      <c r="A422" s="34" t="s">
        <v>355</v>
      </c>
      <c r="B422" s="33">
        <v>10</v>
      </c>
      <c r="C422" s="33">
        <v>4</v>
      </c>
      <c r="D422" s="33"/>
      <c r="E422" s="33">
        <v>4</v>
      </c>
      <c r="F422" s="33">
        <v>2</v>
      </c>
      <c r="G422" s="33"/>
      <c r="H422" s="33">
        <v>2</v>
      </c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>
        <v>4</v>
      </c>
      <c r="U422" s="33"/>
      <c r="V422" s="33">
        <v>4</v>
      </c>
    </row>
    <row r="423" spans="1:22" x14ac:dyDescent="0.35">
      <c r="A423" s="34" t="s">
        <v>356</v>
      </c>
      <c r="B423" s="33">
        <v>19.5</v>
      </c>
      <c r="C423" s="33">
        <v>8</v>
      </c>
      <c r="D423" s="33"/>
      <c r="E423" s="33">
        <v>8</v>
      </c>
      <c r="F423" s="33">
        <v>5.5</v>
      </c>
      <c r="G423" s="33"/>
      <c r="H423" s="33">
        <v>5.5</v>
      </c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>
        <v>5.5</v>
      </c>
      <c r="U423" s="33">
        <v>0.5</v>
      </c>
      <c r="V423" s="33">
        <v>6</v>
      </c>
    </row>
    <row r="424" spans="1:22" x14ac:dyDescent="0.35">
      <c r="A424" s="34" t="s">
        <v>357</v>
      </c>
      <c r="B424" s="33">
        <v>2</v>
      </c>
      <c r="C424" s="33"/>
      <c r="D424" s="33"/>
      <c r="E424" s="33"/>
      <c r="F424" s="33">
        <v>0.5</v>
      </c>
      <c r="G424" s="33"/>
      <c r="H424" s="33">
        <v>0.5</v>
      </c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>
        <v>1.5</v>
      </c>
      <c r="U424" s="33"/>
      <c r="V424" s="33">
        <v>1.5</v>
      </c>
    </row>
    <row r="425" spans="1:22" x14ac:dyDescent="0.35">
      <c r="A425" s="34" t="s">
        <v>358</v>
      </c>
      <c r="B425" s="33">
        <v>1</v>
      </c>
      <c r="C425" s="33">
        <v>0.5</v>
      </c>
      <c r="D425" s="33"/>
      <c r="E425" s="33">
        <v>0.5</v>
      </c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>
        <v>0.5</v>
      </c>
      <c r="U425" s="33"/>
      <c r="V425" s="33">
        <v>0.5</v>
      </c>
    </row>
    <row r="426" spans="1:22" x14ac:dyDescent="0.35">
      <c r="A426" s="34" t="s">
        <v>359</v>
      </c>
      <c r="B426" s="33">
        <v>189</v>
      </c>
      <c r="C426" s="33">
        <v>67</v>
      </c>
      <c r="D426" s="33"/>
      <c r="E426" s="33">
        <v>67</v>
      </c>
      <c r="F426" s="33">
        <v>62</v>
      </c>
      <c r="G426" s="33"/>
      <c r="H426" s="33">
        <v>62</v>
      </c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>
        <v>60</v>
      </c>
      <c r="U426" s="33"/>
      <c r="V426" s="33">
        <v>60</v>
      </c>
    </row>
    <row r="427" spans="1:22" x14ac:dyDescent="0.35">
      <c r="A427" s="34" t="s">
        <v>360</v>
      </c>
      <c r="B427" s="33">
        <v>13</v>
      </c>
      <c r="C427" s="33">
        <v>5.5</v>
      </c>
      <c r="D427" s="33"/>
      <c r="E427" s="33">
        <v>5.5</v>
      </c>
      <c r="F427" s="33">
        <v>5.5</v>
      </c>
      <c r="G427" s="33"/>
      <c r="H427" s="33">
        <v>5.5</v>
      </c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>
        <v>2</v>
      </c>
      <c r="U427" s="33"/>
      <c r="V427" s="33">
        <v>2</v>
      </c>
    </row>
    <row r="428" spans="1:22" x14ac:dyDescent="0.35">
      <c r="A428" s="34" t="s">
        <v>361</v>
      </c>
      <c r="B428" s="33">
        <v>17.5</v>
      </c>
      <c r="C428" s="33">
        <v>7.5</v>
      </c>
      <c r="D428" s="33">
        <v>0.5</v>
      </c>
      <c r="E428" s="33">
        <v>8</v>
      </c>
      <c r="F428" s="33">
        <v>4</v>
      </c>
      <c r="G428" s="33"/>
      <c r="H428" s="33">
        <v>4</v>
      </c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>
        <v>5.5</v>
      </c>
      <c r="U428" s="33"/>
      <c r="V428" s="33">
        <v>5.5</v>
      </c>
    </row>
    <row r="429" spans="1:22" x14ac:dyDescent="0.35">
      <c r="A429" s="34" t="s">
        <v>362</v>
      </c>
      <c r="B429" s="33">
        <v>20</v>
      </c>
      <c r="C429" s="33">
        <v>13</v>
      </c>
      <c r="D429" s="33"/>
      <c r="E429" s="33">
        <v>13</v>
      </c>
      <c r="F429" s="33">
        <v>5</v>
      </c>
      <c r="G429" s="33"/>
      <c r="H429" s="33">
        <v>5</v>
      </c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>
        <v>2</v>
      </c>
      <c r="U429" s="33"/>
      <c r="V429" s="33">
        <v>2</v>
      </c>
    </row>
    <row r="430" spans="1:22" x14ac:dyDescent="0.35">
      <c r="A430" s="34" t="s">
        <v>363</v>
      </c>
      <c r="B430" s="33">
        <v>2.5</v>
      </c>
      <c r="C430" s="33">
        <v>0.5</v>
      </c>
      <c r="D430" s="33"/>
      <c r="E430" s="33">
        <v>0.5</v>
      </c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>
        <v>2</v>
      </c>
      <c r="U430" s="33"/>
      <c r="V430" s="33">
        <v>2</v>
      </c>
    </row>
    <row r="431" spans="1:22" x14ac:dyDescent="0.35">
      <c r="A431" s="34" t="s">
        <v>364</v>
      </c>
      <c r="B431" s="33">
        <v>1.5</v>
      </c>
      <c r="C431" s="33">
        <v>1</v>
      </c>
      <c r="D431" s="33"/>
      <c r="E431" s="33">
        <v>1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>
        <v>0.5</v>
      </c>
      <c r="U431" s="33"/>
      <c r="V431" s="33">
        <v>0.5</v>
      </c>
    </row>
    <row r="432" spans="1:22" x14ac:dyDescent="0.35">
      <c r="A432" s="34" t="s">
        <v>365</v>
      </c>
      <c r="B432" s="33">
        <v>10</v>
      </c>
      <c r="C432" s="33">
        <v>3</v>
      </c>
      <c r="D432" s="33"/>
      <c r="E432" s="33">
        <v>3</v>
      </c>
      <c r="F432" s="33">
        <v>2</v>
      </c>
      <c r="G432" s="33"/>
      <c r="H432" s="33">
        <v>2</v>
      </c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>
        <v>5</v>
      </c>
      <c r="U432" s="33"/>
      <c r="V432" s="33">
        <v>5</v>
      </c>
    </row>
    <row r="433" spans="1:22" x14ac:dyDescent="0.35">
      <c r="A433" s="34" t="s">
        <v>366</v>
      </c>
      <c r="B433" s="33">
        <v>6</v>
      </c>
      <c r="C433" s="33">
        <v>2</v>
      </c>
      <c r="D433" s="33"/>
      <c r="E433" s="33">
        <v>2</v>
      </c>
      <c r="F433" s="33">
        <v>2</v>
      </c>
      <c r="G433" s="33"/>
      <c r="H433" s="33">
        <v>2</v>
      </c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>
        <v>2</v>
      </c>
      <c r="U433" s="33"/>
      <c r="V433" s="33">
        <v>2</v>
      </c>
    </row>
    <row r="434" spans="1:22" x14ac:dyDescent="0.35">
      <c r="A434" s="34" t="s">
        <v>367</v>
      </c>
      <c r="B434" s="33">
        <v>40.5</v>
      </c>
      <c r="C434" s="33">
        <v>16</v>
      </c>
      <c r="D434" s="33"/>
      <c r="E434" s="33">
        <v>16</v>
      </c>
      <c r="F434" s="33">
        <v>11.5</v>
      </c>
      <c r="G434" s="33"/>
      <c r="H434" s="33">
        <v>11.5</v>
      </c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>
        <v>12.5</v>
      </c>
      <c r="U434" s="33">
        <v>0.5</v>
      </c>
      <c r="V434" s="33">
        <v>13</v>
      </c>
    </row>
    <row r="435" spans="1:22" x14ac:dyDescent="0.35">
      <c r="A435" s="34" t="s">
        <v>368</v>
      </c>
      <c r="B435" s="33">
        <v>48</v>
      </c>
      <c r="C435" s="33">
        <v>22</v>
      </c>
      <c r="D435" s="33">
        <v>3</v>
      </c>
      <c r="E435" s="33">
        <v>25</v>
      </c>
      <c r="F435" s="33">
        <v>14</v>
      </c>
      <c r="G435" s="33"/>
      <c r="H435" s="33">
        <v>14</v>
      </c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>
        <v>8</v>
      </c>
      <c r="U435" s="33">
        <v>1</v>
      </c>
      <c r="V435" s="33">
        <v>9</v>
      </c>
    </row>
    <row r="436" spans="1:22" x14ac:dyDescent="0.35">
      <c r="A436" s="34" t="s">
        <v>369</v>
      </c>
      <c r="B436" s="33">
        <v>25.5</v>
      </c>
      <c r="C436" s="33">
        <v>7.5</v>
      </c>
      <c r="D436" s="33"/>
      <c r="E436" s="33">
        <v>7.5</v>
      </c>
      <c r="F436" s="33">
        <v>10</v>
      </c>
      <c r="G436" s="33"/>
      <c r="H436" s="33">
        <v>10</v>
      </c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>
        <v>8</v>
      </c>
      <c r="U436" s="33"/>
      <c r="V436" s="33">
        <v>8</v>
      </c>
    </row>
    <row r="437" spans="1:22" x14ac:dyDescent="0.35">
      <c r="A437" s="34" t="s">
        <v>370</v>
      </c>
      <c r="B437" s="33">
        <v>36</v>
      </c>
      <c r="C437" s="33">
        <v>16</v>
      </c>
      <c r="D437" s="33"/>
      <c r="E437" s="33">
        <v>16</v>
      </c>
      <c r="F437" s="33">
        <v>15</v>
      </c>
      <c r="G437" s="33"/>
      <c r="H437" s="33">
        <v>15</v>
      </c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>
        <v>5</v>
      </c>
      <c r="U437" s="33"/>
      <c r="V437" s="33">
        <v>5</v>
      </c>
    </row>
    <row r="438" spans="1:22" x14ac:dyDescent="0.35">
      <c r="A438" s="34" t="s">
        <v>371</v>
      </c>
      <c r="B438" s="33">
        <v>8</v>
      </c>
      <c r="C438" s="33">
        <v>3.5</v>
      </c>
      <c r="D438" s="33"/>
      <c r="E438" s="33">
        <v>3.5</v>
      </c>
      <c r="F438" s="33">
        <v>3.5</v>
      </c>
      <c r="G438" s="33"/>
      <c r="H438" s="33">
        <v>3.5</v>
      </c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>
        <v>1</v>
      </c>
      <c r="U438" s="33"/>
      <c r="V438" s="33">
        <v>1</v>
      </c>
    </row>
    <row r="439" spans="1:22" x14ac:dyDescent="0.35">
      <c r="A439" s="34" t="s">
        <v>372</v>
      </c>
      <c r="B439" s="33">
        <v>2</v>
      </c>
      <c r="C439" s="33">
        <v>1</v>
      </c>
      <c r="D439" s="33"/>
      <c r="E439" s="33">
        <v>1</v>
      </c>
      <c r="F439" s="33">
        <v>1</v>
      </c>
      <c r="G439" s="33"/>
      <c r="H439" s="33">
        <v>1</v>
      </c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</row>
    <row r="440" spans="1:22" x14ac:dyDescent="0.35">
      <c r="A440" s="34" t="s">
        <v>373</v>
      </c>
      <c r="B440" s="33">
        <v>1.5</v>
      </c>
      <c r="C440" s="33">
        <v>1</v>
      </c>
      <c r="D440" s="33"/>
      <c r="E440" s="33">
        <v>1</v>
      </c>
      <c r="F440" s="33">
        <v>0.5</v>
      </c>
      <c r="G440" s="33"/>
      <c r="H440" s="33">
        <v>0.5</v>
      </c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</row>
    <row r="441" spans="1:22" x14ac:dyDescent="0.35">
      <c r="A441" s="34" t="s">
        <v>375</v>
      </c>
      <c r="B441" s="33">
        <v>14.5</v>
      </c>
      <c r="C441" s="33">
        <v>6</v>
      </c>
      <c r="D441" s="33"/>
      <c r="E441" s="33">
        <v>6</v>
      </c>
      <c r="F441" s="33">
        <v>5</v>
      </c>
      <c r="G441" s="33"/>
      <c r="H441" s="33">
        <v>5</v>
      </c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>
        <v>3.5</v>
      </c>
      <c r="U441" s="33"/>
      <c r="V441" s="33">
        <v>3.5</v>
      </c>
    </row>
    <row r="442" spans="1:22" x14ac:dyDescent="0.35">
      <c r="A442" s="34" t="s">
        <v>376</v>
      </c>
      <c r="B442" s="33">
        <v>20.5</v>
      </c>
      <c r="C442" s="33">
        <v>7</v>
      </c>
      <c r="D442" s="33"/>
      <c r="E442" s="33">
        <v>7</v>
      </c>
      <c r="F442" s="33">
        <v>6</v>
      </c>
      <c r="G442" s="33"/>
      <c r="H442" s="33">
        <v>6</v>
      </c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>
        <v>7.5</v>
      </c>
      <c r="U442" s="33"/>
      <c r="V442" s="33">
        <v>7.5</v>
      </c>
    </row>
    <row r="443" spans="1:22" x14ac:dyDescent="0.35">
      <c r="A443" s="34" t="s">
        <v>377</v>
      </c>
      <c r="B443" s="33">
        <v>12</v>
      </c>
      <c r="C443" s="33">
        <v>2</v>
      </c>
      <c r="D443" s="33"/>
      <c r="E443" s="33">
        <v>2</v>
      </c>
      <c r="F443" s="33">
        <v>6</v>
      </c>
      <c r="G443" s="33"/>
      <c r="H443" s="33">
        <v>6</v>
      </c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>
        <v>4</v>
      </c>
      <c r="U443" s="33"/>
      <c r="V443" s="33">
        <v>4</v>
      </c>
    </row>
    <row r="444" spans="1:22" x14ac:dyDescent="0.35">
      <c r="A444" s="34" t="s">
        <v>378</v>
      </c>
      <c r="B444" s="33">
        <v>31</v>
      </c>
      <c r="C444" s="33">
        <v>7</v>
      </c>
      <c r="D444" s="33">
        <v>1</v>
      </c>
      <c r="E444" s="33">
        <v>8</v>
      </c>
      <c r="F444" s="33">
        <v>13</v>
      </c>
      <c r="G444" s="33"/>
      <c r="H444" s="33">
        <v>13</v>
      </c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>
        <v>10</v>
      </c>
      <c r="U444" s="33"/>
      <c r="V444" s="33">
        <v>10</v>
      </c>
    </row>
    <row r="445" spans="1:22" x14ac:dyDescent="0.35">
      <c r="A445" s="34" t="s">
        <v>379</v>
      </c>
      <c r="B445" s="33">
        <v>31</v>
      </c>
      <c r="C445" s="33">
        <v>16</v>
      </c>
      <c r="D445" s="33"/>
      <c r="E445" s="33">
        <v>16</v>
      </c>
      <c r="F445" s="33">
        <v>6</v>
      </c>
      <c r="G445" s="33"/>
      <c r="H445" s="33">
        <v>6</v>
      </c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>
        <v>9</v>
      </c>
      <c r="U445" s="33"/>
      <c r="V445" s="33">
        <v>9</v>
      </c>
    </row>
    <row r="446" spans="1:22" x14ac:dyDescent="0.35">
      <c r="A446" s="34" t="s">
        <v>380</v>
      </c>
      <c r="B446" s="33">
        <v>53</v>
      </c>
      <c r="C446" s="33">
        <v>35</v>
      </c>
      <c r="D446" s="33"/>
      <c r="E446" s="33">
        <v>35</v>
      </c>
      <c r="F446" s="33">
        <v>11</v>
      </c>
      <c r="G446" s="33"/>
      <c r="H446" s="33">
        <v>11</v>
      </c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>
        <v>7</v>
      </c>
      <c r="U446" s="33"/>
      <c r="V446" s="33">
        <v>7</v>
      </c>
    </row>
    <row r="447" spans="1:22" x14ac:dyDescent="0.35">
      <c r="A447" s="34" t="s">
        <v>381</v>
      </c>
      <c r="B447" s="33">
        <v>37.5</v>
      </c>
      <c r="C447" s="33">
        <v>13.5</v>
      </c>
      <c r="D447" s="33">
        <v>0.5</v>
      </c>
      <c r="E447" s="33">
        <v>14</v>
      </c>
      <c r="F447" s="33">
        <v>11.5</v>
      </c>
      <c r="G447" s="33"/>
      <c r="H447" s="33">
        <v>11.5</v>
      </c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>
        <v>12</v>
      </c>
      <c r="U447" s="33"/>
      <c r="V447" s="33">
        <v>12</v>
      </c>
    </row>
    <row r="448" spans="1:22" x14ac:dyDescent="0.35">
      <c r="A448" s="34" t="s">
        <v>382</v>
      </c>
      <c r="B448" s="33">
        <v>4</v>
      </c>
      <c r="C448" s="33">
        <v>1</v>
      </c>
      <c r="D448" s="33"/>
      <c r="E448" s="33">
        <v>1</v>
      </c>
      <c r="F448" s="33">
        <v>3</v>
      </c>
      <c r="G448" s="33"/>
      <c r="H448" s="33">
        <v>3</v>
      </c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</row>
    <row r="449" spans="1:22" x14ac:dyDescent="0.35">
      <c r="A449" s="34" t="s">
        <v>383</v>
      </c>
      <c r="B449" s="33">
        <v>17</v>
      </c>
      <c r="C449" s="33">
        <v>7</v>
      </c>
      <c r="D449" s="33"/>
      <c r="E449" s="33">
        <v>7</v>
      </c>
      <c r="F449" s="33">
        <v>7</v>
      </c>
      <c r="G449" s="33"/>
      <c r="H449" s="33">
        <v>7</v>
      </c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>
        <v>2</v>
      </c>
      <c r="U449" s="33">
        <v>1</v>
      </c>
      <c r="V449" s="33">
        <v>3</v>
      </c>
    </row>
    <row r="450" spans="1:22" x14ac:dyDescent="0.35">
      <c r="A450" s="30" t="s">
        <v>38</v>
      </c>
      <c r="B450" s="31">
        <v>1740</v>
      </c>
      <c r="C450" s="31">
        <v>250</v>
      </c>
      <c r="D450" s="31"/>
      <c r="E450" s="31">
        <v>250</v>
      </c>
      <c r="F450" s="31">
        <v>240</v>
      </c>
      <c r="G450" s="31"/>
      <c r="H450" s="31">
        <v>240</v>
      </c>
      <c r="I450" s="31">
        <v>223</v>
      </c>
      <c r="J450" s="31"/>
      <c r="K450" s="31">
        <v>223</v>
      </c>
      <c r="L450" s="31">
        <v>257</v>
      </c>
      <c r="M450" s="31"/>
      <c r="N450" s="31">
        <v>257</v>
      </c>
      <c r="O450" s="31">
        <v>311</v>
      </c>
      <c r="P450" s="31"/>
      <c r="Q450" s="31">
        <v>311</v>
      </c>
      <c r="R450" s="31">
        <v>277</v>
      </c>
      <c r="S450" s="31">
        <v>277</v>
      </c>
      <c r="T450" s="31">
        <v>182</v>
      </c>
      <c r="U450" s="31"/>
      <c r="V450" s="31">
        <v>182</v>
      </c>
    </row>
    <row r="451" spans="1:22" x14ac:dyDescent="0.35">
      <c r="A451" s="32" t="s">
        <v>16</v>
      </c>
      <c r="B451" s="33">
        <v>1740</v>
      </c>
      <c r="C451" s="33">
        <v>250</v>
      </c>
      <c r="D451" s="33"/>
      <c r="E451" s="33">
        <v>250</v>
      </c>
      <c r="F451" s="33">
        <v>240</v>
      </c>
      <c r="G451" s="33"/>
      <c r="H451" s="33">
        <v>240</v>
      </c>
      <c r="I451" s="33">
        <v>223</v>
      </c>
      <c r="J451" s="33"/>
      <c r="K451" s="33">
        <v>223</v>
      </c>
      <c r="L451" s="33">
        <v>257</v>
      </c>
      <c r="M451" s="33"/>
      <c r="N451" s="33">
        <v>257</v>
      </c>
      <c r="O451" s="33">
        <v>311</v>
      </c>
      <c r="P451" s="33"/>
      <c r="Q451" s="33">
        <v>311</v>
      </c>
      <c r="R451" s="33">
        <v>277</v>
      </c>
      <c r="S451" s="33">
        <v>277</v>
      </c>
      <c r="T451" s="33">
        <v>182</v>
      </c>
      <c r="U451" s="33"/>
      <c r="V451" s="33">
        <v>182</v>
      </c>
    </row>
    <row r="452" spans="1:22" x14ac:dyDescent="0.35">
      <c r="A452" s="34" t="s">
        <v>386</v>
      </c>
      <c r="B452" s="33">
        <v>397</v>
      </c>
      <c r="C452" s="33">
        <v>61</v>
      </c>
      <c r="D452" s="33"/>
      <c r="E452" s="33">
        <v>61</v>
      </c>
      <c r="F452" s="33">
        <v>62</v>
      </c>
      <c r="G452" s="33"/>
      <c r="H452" s="33">
        <v>62</v>
      </c>
      <c r="I452" s="33">
        <v>48</v>
      </c>
      <c r="J452" s="33"/>
      <c r="K452" s="33">
        <v>48</v>
      </c>
      <c r="L452" s="33">
        <v>50</v>
      </c>
      <c r="M452" s="33"/>
      <c r="N452" s="33">
        <v>50</v>
      </c>
      <c r="O452" s="33">
        <v>57</v>
      </c>
      <c r="P452" s="33"/>
      <c r="Q452" s="33">
        <v>57</v>
      </c>
      <c r="R452" s="33">
        <v>66</v>
      </c>
      <c r="S452" s="33">
        <v>66</v>
      </c>
      <c r="T452" s="33">
        <v>53</v>
      </c>
      <c r="U452" s="33"/>
      <c r="V452" s="33">
        <v>53</v>
      </c>
    </row>
    <row r="453" spans="1:22" x14ac:dyDescent="0.35">
      <c r="A453" s="34" t="s">
        <v>387</v>
      </c>
      <c r="B453" s="33">
        <v>1343</v>
      </c>
      <c r="C453" s="33">
        <v>189</v>
      </c>
      <c r="D453" s="33"/>
      <c r="E453" s="33">
        <v>189</v>
      </c>
      <c r="F453" s="33">
        <v>178</v>
      </c>
      <c r="G453" s="33"/>
      <c r="H453" s="33">
        <v>178</v>
      </c>
      <c r="I453" s="33">
        <v>175</v>
      </c>
      <c r="J453" s="33"/>
      <c r="K453" s="33">
        <v>175</v>
      </c>
      <c r="L453" s="33">
        <v>207</v>
      </c>
      <c r="M453" s="33"/>
      <c r="N453" s="33">
        <v>207</v>
      </c>
      <c r="O453" s="33">
        <v>254</v>
      </c>
      <c r="P453" s="33"/>
      <c r="Q453" s="33">
        <v>254</v>
      </c>
      <c r="R453" s="33">
        <v>211</v>
      </c>
      <c r="S453" s="33">
        <v>211</v>
      </c>
      <c r="T453" s="33">
        <v>129</v>
      </c>
      <c r="U453" s="33"/>
      <c r="V453" s="33">
        <v>129</v>
      </c>
    </row>
    <row r="454" spans="1:22" x14ac:dyDescent="0.35">
      <c r="A454" s="30" t="s">
        <v>10</v>
      </c>
      <c r="B454" s="31">
        <v>259</v>
      </c>
      <c r="C454" s="31">
        <v>113</v>
      </c>
      <c r="D454" s="31"/>
      <c r="E454" s="31">
        <v>113</v>
      </c>
      <c r="F454" s="31">
        <v>74</v>
      </c>
      <c r="G454" s="31"/>
      <c r="H454" s="31">
        <v>74</v>
      </c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>
        <v>72</v>
      </c>
      <c r="U454" s="31"/>
      <c r="V454" s="31">
        <v>72</v>
      </c>
    </row>
    <row r="455" spans="1:22" x14ac:dyDescent="0.35">
      <c r="A455" s="32" t="s">
        <v>17</v>
      </c>
      <c r="B455" s="33">
        <v>259</v>
      </c>
      <c r="C455" s="33">
        <v>113</v>
      </c>
      <c r="D455" s="33"/>
      <c r="E455" s="33">
        <v>113</v>
      </c>
      <c r="F455" s="33">
        <v>74</v>
      </c>
      <c r="G455" s="33"/>
      <c r="H455" s="33">
        <v>74</v>
      </c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>
        <v>72</v>
      </c>
      <c r="U455" s="33"/>
      <c r="V455" s="33">
        <v>72</v>
      </c>
    </row>
    <row r="456" spans="1:22" x14ac:dyDescent="0.35">
      <c r="A456" s="34" t="s">
        <v>399</v>
      </c>
      <c r="B456" s="33">
        <v>49</v>
      </c>
      <c r="C456" s="33">
        <v>17</v>
      </c>
      <c r="D456" s="33"/>
      <c r="E456" s="33">
        <v>17</v>
      </c>
      <c r="F456" s="33">
        <v>15</v>
      </c>
      <c r="G456" s="33"/>
      <c r="H456" s="33">
        <v>15</v>
      </c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>
        <v>17</v>
      </c>
      <c r="U456" s="33"/>
      <c r="V456" s="33">
        <v>17</v>
      </c>
    </row>
    <row r="457" spans="1:22" x14ac:dyDescent="0.35">
      <c r="A457" s="34" t="s">
        <v>400</v>
      </c>
      <c r="B457" s="33">
        <v>26</v>
      </c>
      <c r="C457" s="33">
        <v>10</v>
      </c>
      <c r="D457" s="33"/>
      <c r="E457" s="33">
        <v>10</v>
      </c>
      <c r="F457" s="33">
        <v>8</v>
      </c>
      <c r="G457" s="33"/>
      <c r="H457" s="33">
        <v>8</v>
      </c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>
        <v>8</v>
      </c>
      <c r="U457" s="33"/>
      <c r="V457" s="33">
        <v>8</v>
      </c>
    </row>
    <row r="458" spans="1:22" x14ac:dyDescent="0.35">
      <c r="A458" s="34" t="s">
        <v>401</v>
      </c>
      <c r="B458" s="33">
        <v>110</v>
      </c>
      <c r="C458" s="33">
        <v>43</v>
      </c>
      <c r="D458" s="33"/>
      <c r="E458" s="33">
        <v>43</v>
      </c>
      <c r="F458" s="33">
        <v>34</v>
      </c>
      <c r="G458" s="33"/>
      <c r="H458" s="33">
        <v>34</v>
      </c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>
        <v>33</v>
      </c>
      <c r="U458" s="33"/>
      <c r="V458" s="33">
        <v>33</v>
      </c>
    </row>
    <row r="459" spans="1:22" x14ac:dyDescent="0.35">
      <c r="A459" s="34" t="s">
        <v>402</v>
      </c>
      <c r="B459" s="33">
        <v>31</v>
      </c>
      <c r="C459" s="33">
        <v>21</v>
      </c>
      <c r="D459" s="33"/>
      <c r="E459" s="33">
        <v>21</v>
      </c>
      <c r="F459" s="33">
        <v>6</v>
      </c>
      <c r="G459" s="33"/>
      <c r="H459" s="33">
        <v>6</v>
      </c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>
        <v>4</v>
      </c>
      <c r="U459" s="33"/>
      <c r="V459" s="33">
        <v>4</v>
      </c>
    </row>
    <row r="460" spans="1:22" x14ac:dyDescent="0.35">
      <c r="A460" s="34" t="s">
        <v>403</v>
      </c>
      <c r="B460" s="33">
        <v>13</v>
      </c>
      <c r="C460" s="33">
        <v>7</v>
      </c>
      <c r="D460" s="33"/>
      <c r="E460" s="33">
        <v>7</v>
      </c>
      <c r="F460" s="33">
        <v>5</v>
      </c>
      <c r="G460" s="33"/>
      <c r="H460" s="33">
        <v>5</v>
      </c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>
        <v>1</v>
      </c>
      <c r="U460" s="33"/>
      <c r="V460" s="33">
        <v>1</v>
      </c>
    </row>
    <row r="461" spans="1:22" x14ac:dyDescent="0.35">
      <c r="A461" s="34" t="s">
        <v>404</v>
      </c>
      <c r="B461" s="33">
        <v>30</v>
      </c>
      <c r="C461" s="33">
        <v>15</v>
      </c>
      <c r="D461" s="33"/>
      <c r="E461" s="33">
        <v>15</v>
      </c>
      <c r="F461" s="33">
        <v>6</v>
      </c>
      <c r="G461" s="33"/>
      <c r="H461" s="33">
        <v>6</v>
      </c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>
        <v>9</v>
      </c>
      <c r="U461" s="33"/>
      <c r="V461" s="33">
        <v>9</v>
      </c>
    </row>
    <row r="462" spans="1:22" x14ac:dyDescent="0.35">
      <c r="A462" s="30" t="s">
        <v>39</v>
      </c>
      <c r="B462" s="31">
        <v>766</v>
      </c>
      <c r="C462" s="31">
        <v>362</v>
      </c>
      <c r="D462" s="31">
        <v>48</v>
      </c>
      <c r="E462" s="31">
        <v>410</v>
      </c>
      <c r="F462" s="31">
        <v>38</v>
      </c>
      <c r="G462" s="31">
        <v>13</v>
      </c>
      <c r="H462" s="31">
        <v>51</v>
      </c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>
        <v>255</v>
      </c>
      <c r="U462" s="31">
        <v>50</v>
      </c>
      <c r="V462" s="31">
        <v>305</v>
      </c>
    </row>
    <row r="463" spans="1:22" x14ac:dyDescent="0.35">
      <c r="A463" s="32" t="s">
        <v>17</v>
      </c>
      <c r="B463" s="33">
        <v>766</v>
      </c>
      <c r="C463" s="33">
        <v>362</v>
      </c>
      <c r="D463" s="33">
        <v>48</v>
      </c>
      <c r="E463" s="33">
        <v>410</v>
      </c>
      <c r="F463" s="33">
        <v>38</v>
      </c>
      <c r="G463" s="33">
        <v>13</v>
      </c>
      <c r="H463" s="33">
        <v>51</v>
      </c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>
        <v>255</v>
      </c>
      <c r="U463" s="33">
        <v>50</v>
      </c>
      <c r="V463" s="33">
        <v>305</v>
      </c>
    </row>
    <row r="464" spans="1:22" x14ac:dyDescent="0.35">
      <c r="A464" s="34" t="s">
        <v>486</v>
      </c>
      <c r="B464" s="33">
        <v>4</v>
      </c>
      <c r="C464" s="33"/>
      <c r="D464" s="33">
        <v>4</v>
      </c>
      <c r="E464" s="33">
        <v>4</v>
      </c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</row>
    <row r="465" spans="1:22" x14ac:dyDescent="0.35">
      <c r="A465" s="34" t="s">
        <v>416</v>
      </c>
      <c r="B465" s="33">
        <v>64</v>
      </c>
      <c r="C465" s="33">
        <v>33</v>
      </c>
      <c r="D465" s="33"/>
      <c r="E465" s="33">
        <v>33</v>
      </c>
      <c r="F465" s="33">
        <v>18</v>
      </c>
      <c r="G465" s="33"/>
      <c r="H465" s="33">
        <v>18</v>
      </c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>
        <v>13</v>
      </c>
      <c r="U465" s="33"/>
      <c r="V465" s="33">
        <v>13</v>
      </c>
    </row>
    <row r="466" spans="1:22" x14ac:dyDescent="0.35">
      <c r="A466" s="34" t="s">
        <v>417</v>
      </c>
      <c r="B466" s="33">
        <v>43</v>
      </c>
      <c r="C466" s="33">
        <v>27</v>
      </c>
      <c r="D466" s="33">
        <v>3</v>
      </c>
      <c r="E466" s="33">
        <v>30</v>
      </c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>
        <v>13</v>
      </c>
      <c r="U466" s="33"/>
      <c r="V466" s="33">
        <v>13</v>
      </c>
    </row>
    <row r="467" spans="1:22" x14ac:dyDescent="0.35">
      <c r="A467" s="34" t="s">
        <v>418</v>
      </c>
      <c r="B467" s="33">
        <v>4</v>
      </c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>
        <v>4</v>
      </c>
      <c r="V467" s="33">
        <v>4</v>
      </c>
    </row>
    <row r="468" spans="1:22" x14ac:dyDescent="0.35">
      <c r="A468" s="34" t="s">
        <v>419</v>
      </c>
      <c r="B468" s="33">
        <v>37</v>
      </c>
      <c r="C468" s="33"/>
      <c r="D468" s="33">
        <v>12</v>
      </c>
      <c r="E468" s="33">
        <v>12</v>
      </c>
      <c r="F468" s="33"/>
      <c r="G468" s="33">
        <v>12</v>
      </c>
      <c r="H468" s="33">
        <v>12</v>
      </c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>
        <v>13</v>
      </c>
      <c r="V468" s="33">
        <v>13</v>
      </c>
    </row>
    <row r="469" spans="1:22" x14ac:dyDescent="0.35">
      <c r="A469" s="34" t="s">
        <v>420</v>
      </c>
      <c r="B469" s="33">
        <v>359</v>
      </c>
      <c r="C469" s="33">
        <v>171</v>
      </c>
      <c r="D469" s="33">
        <v>14</v>
      </c>
      <c r="E469" s="33">
        <v>185</v>
      </c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>
        <v>156</v>
      </c>
      <c r="U469" s="33">
        <v>18</v>
      </c>
      <c r="V469" s="33">
        <v>174</v>
      </c>
    </row>
    <row r="470" spans="1:22" x14ac:dyDescent="0.35">
      <c r="A470" s="34" t="s">
        <v>421</v>
      </c>
      <c r="B470" s="33">
        <v>54</v>
      </c>
      <c r="C470" s="33">
        <v>22</v>
      </c>
      <c r="D470" s="33"/>
      <c r="E470" s="33">
        <v>22</v>
      </c>
      <c r="F470" s="33">
        <v>20</v>
      </c>
      <c r="G470" s="33"/>
      <c r="H470" s="33">
        <v>20</v>
      </c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>
        <v>12</v>
      </c>
      <c r="U470" s="33"/>
      <c r="V470" s="33">
        <v>12</v>
      </c>
    </row>
    <row r="471" spans="1:22" x14ac:dyDescent="0.35">
      <c r="A471" s="34" t="s">
        <v>422</v>
      </c>
      <c r="B471" s="33">
        <v>87</v>
      </c>
      <c r="C471" s="33">
        <v>51</v>
      </c>
      <c r="D471" s="33">
        <v>2</v>
      </c>
      <c r="E471" s="33">
        <v>53</v>
      </c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>
        <v>33</v>
      </c>
      <c r="U471" s="33">
        <v>1</v>
      </c>
      <c r="V471" s="33">
        <v>34</v>
      </c>
    </row>
    <row r="472" spans="1:22" x14ac:dyDescent="0.35">
      <c r="A472" s="34" t="s">
        <v>423</v>
      </c>
      <c r="B472" s="33">
        <v>108</v>
      </c>
      <c r="C472" s="33">
        <v>58</v>
      </c>
      <c r="D472" s="33">
        <v>13</v>
      </c>
      <c r="E472" s="33">
        <v>71</v>
      </c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>
        <v>28</v>
      </c>
      <c r="U472" s="33">
        <v>9</v>
      </c>
      <c r="V472" s="33">
        <v>37</v>
      </c>
    </row>
    <row r="473" spans="1:22" x14ac:dyDescent="0.35">
      <c r="A473" s="34" t="s">
        <v>424</v>
      </c>
      <c r="B473" s="33">
        <v>6</v>
      </c>
      <c r="C473" s="33"/>
      <c r="D473" s="33"/>
      <c r="E473" s="33"/>
      <c r="F473" s="33"/>
      <c r="G473" s="33">
        <v>1</v>
      </c>
      <c r="H473" s="33">
        <v>1</v>
      </c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>
        <v>5</v>
      </c>
      <c r="V473" s="33">
        <v>5</v>
      </c>
    </row>
    <row r="474" spans="1:22" x14ac:dyDescent="0.35">
      <c r="A474" s="30" t="s">
        <v>40</v>
      </c>
      <c r="B474" s="31">
        <v>332</v>
      </c>
      <c r="C474" s="31">
        <v>218</v>
      </c>
      <c r="D474" s="31">
        <v>1</v>
      </c>
      <c r="E474" s="31">
        <v>219</v>
      </c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>
        <v>113</v>
      </c>
      <c r="U474" s="31"/>
      <c r="V474" s="31">
        <v>113</v>
      </c>
    </row>
    <row r="475" spans="1:22" x14ac:dyDescent="0.35">
      <c r="A475" s="32" t="s">
        <v>17</v>
      </c>
      <c r="B475" s="33">
        <v>332</v>
      </c>
      <c r="C475" s="33">
        <v>218</v>
      </c>
      <c r="D475" s="33">
        <v>1</v>
      </c>
      <c r="E475" s="33">
        <v>219</v>
      </c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>
        <v>113</v>
      </c>
      <c r="U475" s="33"/>
      <c r="V475" s="33">
        <v>113</v>
      </c>
    </row>
    <row r="476" spans="1:22" x14ac:dyDescent="0.35">
      <c r="A476" s="34" t="s">
        <v>428</v>
      </c>
      <c r="B476" s="33">
        <v>332</v>
      </c>
      <c r="C476" s="33">
        <v>218</v>
      </c>
      <c r="D476" s="33">
        <v>1</v>
      </c>
      <c r="E476" s="33">
        <v>219</v>
      </c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>
        <v>113</v>
      </c>
      <c r="U476" s="33"/>
      <c r="V476" s="33">
        <v>113</v>
      </c>
    </row>
    <row r="477" spans="1:22" x14ac:dyDescent="0.35">
      <c r="A477" s="30" t="s">
        <v>41</v>
      </c>
      <c r="B477" s="31">
        <v>259</v>
      </c>
      <c r="C477" s="31">
        <v>86</v>
      </c>
      <c r="D477" s="31"/>
      <c r="E477" s="31">
        <v>86</v>
      </c>
      <c r="F477" s="31">
        <v>55.5</v>
      </c>
      <c r="G477" s="31">
        <v>2</v>
      </c>
      <c r="H477" s="31">
        <v>57.5</v>
      </c>
      <c r="I477" s="31">
        <v>13</v>
      </c>
      <c r="J477" s="31">
        <v>4</v>
      </c>
      <c r="K477" s="31">
        <v>17</v>
      </c>
      <c r="L477" s="31">
        <v>14</v>
      </c>
      <c r="M477" s="31">
        <v>1</v>
      </c>
      <c r="N477" s="31">
        <v>15</v>
      </c>
      <c r="O477" s="31">
        <v>5</v>
      </c>
      <c r="P477" s="31">
        <v>4</v>
      </c>
      <c r="Q477" s="31">
        <v>9</v>
      </c>
      <c r="R477" s="31"/>
      <c r="S477" s="31"/>
      <c r="T477" s="31">
        <v>73.5</v>
      </c>
      <c r="U477" s="31">
        <v>1</v>
      </c>
      <c r="V477" s="31">
        <v>74.5</v>
      </c>
    </row>
    <row r="478" spans="1:22" x14ac:dyDescent="0.35">
      <c r="A478" s="32" t="s">
        <v>16</v>
      </c>
      <c r="B478" s="33">
        <v>86</v>
      </c>
      <c r="C478" s="33">
        <v>17</v>
      </c>
      <c r="D478" s="33"/>
      <c r="E478" s="33">
        <v>17</v>
      </c>
      <c r="F478" s="33">
        <v>12</v>
      </c>
      <c r="G478" s="33">
        <v>2</v>
      </c>
      <c r="H478" s="33">
        <v>14</v>
      </c>
      <c r="I478" s="33">
        <v>13</v>
      </c>
      <c r="J478" s="33">
        <v>4</v>
      </c>
      <c r="K478" s="33">
        <v>17</v>
      </c>
      <c r="L478" s="33">
        <v>14</v>
      </c>
      <c r="M478" s="33">
        <v>1</v>
      </c>
      <c r="N478" s="33">
        <v>15</v>
      </c>
      <c r="O478" s="33">
        <v>5</v>
      </c>
      <c r="P478" s="33">
        <v>4</v>
      </c>
      <c r="Q478" s="33">
        <v>9</v>
      </c>
      <c r="R478" s="33"/>
      <c r="S478" s="33"/>
      <c r="T478" s="33">
        <v>13</v>
      </c>
      <c r="U478" s="33">
        <v>1</v>
      </c>
      <c r="V478" s="33">
        <v>14</v>
      </c>
    </row>
    <row r="479" spans="1:22" x14ac:dyDescent="0.35">
      <c r="A479" s="34" t="s">
        <v>434</v>
      </c>
      <c r="B479" s="33">
        <v>86</v>
      </c>
      <c r="C479" s="33">
        <v>17</v>
      </c>
      <c r="D479" s="33"/>
      <c r="E479" s="33">
        <v>17</v>
      </c>
      <c r="F479" s="33">
        <v>12</v>
      </c>
      <c r="G479" s="33">
        <v>2</v>
      </c>
      <c r="H479" s="33">
        <v>14</v>
      </c>
      <c r="I479" s="33">
        <v>13</v>
      </c>
      <c r="J479" s="33">
        <v>4</v>
      </c>
      <c r="K479" s="33">
        <v>17</v>
      </c>
      <c r="L479" s="33">
        <v>14</v>
      </c>
      <c r="M479" s="33">
        <v>1</v>
      </c>
      <c r="N479" s="33">
        <v>15</v>
      </c>
      <c r="O479" s="33">
        <v>5</v>
      </c>
      <c r="P479" s="33">
        <v>4</v>
      </c>
      <c r="Q479" s="33">
        <v>9</v>
      </c>
      <c r="R479" s="33"/>
      <c r="S479" s="33"/>
      <c r="T479" s="33">
        <v>13</v>
      </c>
      <c r="U479" s="33">
        <v>1</v>
      </c>
      <c r="V479" s="33">
        <v>14</v>
      </c>
    </row>
    <row r="480" spans="1:22" x14ac:dyDescent="0.35">
      <c r="A480" s="32" t="s">
        <v>17</v>
      </c>
      <c r="B480" s="33">
        <v>173</v>
      </c>
      <c r="C480" s="33">
        <v>69</v>
      </c>
      <c r="D480" s="33"/>
      <c r="E480" s="33">
        <v>69</v>
      </c>
      <c r="F480" s="33">
        <v>43.5</v>
      </c>
      <c r="G480" s="33"/>
      <c r="H480" s="33">
        <v>43.5</v>
      </c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>
        <v>60.5</v>
      </c>
      <c r="U480" s="33"/>
      <c r="V480" s="33">
        <v>60.5</v>
      </c>
    </row>
    <row r="481" spans="1:22" x14ac:dyDescent="0.35">
      <c r="A481" s="34" t="s">
        <v>435</v>
      </c>
      <c r="B481" s="33">
        <v>25</v>
      </c>
      <c r="C481" s="33">
        <v>10</v>
      </c>
      <c r="D481" s="33"/>
      <c r="E481" s="33">
        <v>10</v>
      </c>
      <c r="F481" s="33">
        <v>7</v>
      </c>
      <c r="G481" s="33"/>
      <c r="H481" s="33">
        <v>7</v>
      </c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>
        <v>8</v>
      </c>
      <c r="U481" s="33"/>
      <c r="V481" s="33">
        <v>8</v>
      </c>
    </row>
    <row r="482" spans="1:22" x14ac:dyDescent="0.35">
      <c r="A482" s="34" t="s">
        <v>436</v>
      </c>
      <c r="B482" s="33">
        <v>4</v>
      </c>
      <c r="C482" s="33">
        <v>1</v>
      </c>
      <c r="D482" s="33"/>
      <c r="E482" s="33">
        <v>1</v>
      </c>
      <c r="F482" s="33">
        <v>0.5</v>
      </c>
      <c r="G482" s="33"/>
      <c r="H482" s="33">
        <v>0.5</v>
      </c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>
        <v>2.5</v>
      </c>
      <c r="U482" s="33"/>
      <c r="V482" s="33">
        <v>2.5</v>
      </c>
    </row>
    <row r="483" spans="1:22" x14ac:dyDescent="0.35">
      <c r="A483" s="34" t="s">
        <v>487</v>
      </c>
      <c r="B483" s="33">
        <v>144</v>
      </c>
      <c r="C483" s="33">
        <v>58</v>
      </c>
      <c r="D483" s="33"/>
      <c r="E483" s="33">
        <v>58</v>
      </c>
      <c r="F483" s="33">
        <v>36</v>
      </c>
      <c r="G483" s="33"/>
      <c r="H483" s="33">
        <v>36</v>
      </c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>
        <v>50</v>
      </c>
      <c r="U483" s="33"/>
      <c r="V483" s="33">
        <v>50</v>
      </c>
    </row>
    <row r="484" spans="1:22" x14ac:dyDescent="0.35">
      <c r="A484" s="30" t="s">
        <v>42</v>
      </c>
      <c r="B484" s="31">
        <v>408</v>
      </c>
      <c r="C484" s="31">
        <v>69</v>
      </c>
      <c r="D484" s="31"/>
      <c r="E484" s="31">
        <v>69</v>
      </c>
      <c r="F484" s="31">
        <v>52</v>
      </c>
      <c r="G484" s="31"/>
      <c r="H484" s="31">
        <v>52</v>
      </c>
      <c r="I484" s="31">
        <v>59</v>
      </c>
      <c r="J484" s="31"/>
      <c r="K484" s="31">
        <v>59</v>
      </c>
      <c r="L484" s="31">
        <v>57</v>
      </c>
      <c r="M484" s="31"/>
      <c r="N484" s="31">
        <v>57</v>
      </c>
      <c r="O484" s="31">
        <v>51</v>
      </c>
      <c r="P484" s="31"/>
      <c r="Q484" s="31">
        <v>51</v>
      </c>
      <c r="R484" s="31">
        <v>57</v>
      </c>
      <c r="S484" s="31">
        <v>57</v>
      </c>
      <c r="T484" s="31">
        <v>63</v>
      </c>
      <c r="U484" s="31"/>
      <c r="V484" s="31">
        <v>63</v>
      </c>
    </row>
    <row r="485" spans="1:22" x14ac:dyDescent="0.35">
      <c r="A485" s="32" t="s">
        <v>16</v>
      </c>
      <c r="B485" s="33">
        <v>408</v>
      </c>
      <c r="C485" s="33">
        <v>69</v>
      </c>
      <c r="D485" s="33"/>
      <c r="E485" s="33">
        <v>69</v>
      </c>
      <c r="F485" s="33">
        <v>52</v>
      </c>
      <c r="G485" s="33"/>
      <c r="H485" s="33">
        <v>52</v>
      </c>
      <c r="I485" s="33">
        <v>59</v>
      </c>
      <c r="J485" s="33"/>
      <c r="K485" s="33">
        <v>59</v>
      </c>
      <c r="L485" s="33">
        <v>57</v>
      </c>
      <c r="M485" s="33"/>
      <c r="N485" s="33">
        <v>57</v>
      </c>
      <c r="O485" s="33">
        <v>51</v>
      </c>
      <c r="P485" s="33"/>
      <c r="Q485" s="33">
        <v>51</v>
      </c>
      <c r="R485" s="33">
        <v>57</v>
      </c>
      <c r="S485" s="33">
        <v>57</v>
      </c>
      <c r="T485" s="33">
        <v>63</v>
      </c>
      <c r="U485" s="33"/>
      <c r="V485" s="33">
        <v>63</v>
      </c>
    </row>
    <row r="486" spans="1:22" x14ac:dyDescent="0.35">
      <c r="A486" s="34" t="s">
        <v>440</v>
      </c>
      <c r="B486" s="33">
        <v>408</v>
      </c>
      <c r="C486" s="33">
        <v>69</v>
      </c>
      <c r="D486" s="33"/>
      <c r="E486" s="33">
        <v>69</v>
      </c>
      <c r="F486" s="33">
        <v>52</v>
      </c>
      <c r="G486" s="33"/>
      <c r="H486" s="33">
        <v>52</v>
      </c>
      <c r="I486" s="33">
        <v>59</v>
      </c>
      <c r="J486" s="33"/>
      <c r="K486" s="33">
        <v>59</v>
      </c>
      <c r="L486" s="33">
        <v>57</v>
      </c>
      <c r="M486" s="33"/>
      <c r="N486" s="33">
        <v>57</v>
      </c>
      <c r="O486" s="33">
        <v>51</v>
      </c>
      <c r="P486" s="33"/>
      <c r="Q486" s="33">
        <v>51</v>
      </c>
      <c r="R486" s="33">
        <v>57</v>
      </c>
      <c r="S486" s="33">
        <v>57</v>
      </c>
      <c r="T486" s="33">
        <v>63</v>
      </c>
      <c r="U486" s="33"/>
      <c r="V486" s="33">
        <v>63</v>
      </c>
    </row>
    <row r="487" spans="1:22" x14ac:dyDescent="0.35">
      <c r="A487" s="30" t="s">
        <v>43</v>
      </c>
      <c r="B487" s="31">
        <v>175</v>
      </c>
      <c r="C487" s="31">
        <v>76</v>
      </c>
      <c r="D487" s="31">
        <v>5</v>
      </c>
      <c r="E487" s="31">
        <v>81</v>
      </c>
      <c r="F487" s="31">
        <v>38</v>
      </c>
      <c r="G487" s="31"/>
      <c r="H487" s="31">
        <v>38</v>
      </c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>
        <v>54</v>
      </c>
      <c r="U487" s="31">
        <v>2</v>
      </c>
      <c r="V487" s="31">
        <v>56</v>
      </c>
    </row>
    <row r="488" spans="1:22" x14ac:dyDescent="0.35">
      <c r="A488" s="32" t="s">
        <v>17</v>
      </c>
      <c r="B488" s="33">
        <v>175</v>
      </c>
      <c r="C488" s="33">
        <v>76</v>
      </c>
      <c r="D488" s="33">
        <v>5</v>
      </c>
      <c r="E488" s="33">
        <v>81</v>
      </c>
      <c r="F488" s="33">
        <v>38</v>
      </c>
      <c r="G488" s="33"/>
      <c r="H488" s="33">
        <v>38</v>
      </c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>
        <v>54</v>
      </c>
      <c r="U488" s="33">
        <v>2</v>
      </c>
      <c r="V488" s="33">
        <v>56</v>
      </c>
    </row>
    <row r="489" spans="1:22" x14ac:dyDescent="0.35">
      <c r="A489" s="34" t="s">
        <v>449</v>
      </c>
      <c r="B489" s="33">
        <v>26</v>
      </c>
      <c r="C489" s="33">
        <v>16</v>
      </c>
      <c r="D489" s="33"/>
      <c r="E489" s="33">
        <v>16</v>
      </c>
      <c r="F489" s="33">
        <v>10</v>
      </c>
      <c r="G489" s="33"/>
      <c r="H489" s="33">
        <v>10</v>
      </c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</row>
    <row r="490" spans="1:22" x14ac:dyDescent="0.35">
      <c r="A490" s="34" t="s">
        <v>450</v>
      </c>
      <c r="B490" s="33">
        <v>48</v>
      </c>
      <c r="C490" s="33">
        <v>21</v>
      </c>
      <c r="D490" s="33"/>
      <c r="E490" s="33">
        <v>21</v>
      </c>
      <c r="F490" s="33">
        <v>8</v>
      </c>
      <c r="G490" s="33"/>
      <c r="H490" s="33">
        <v>8</v>
      </c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>
        <v>19</v>
      </c>
      <c r="U490" s="33"/>
      <c r="V490" s="33">
        <v>19</v>
      </c>
    </row>
    <row r="491" spans="1:22" x14ac:dyDescent="0.35">
      <c r="A491" s="34" t="s">
        <v>451</v>
      </c>
      <c r="B491" s="33">
        <v>38</v>
      </c>
      <c r="C491" s="33">
        <v>14</v>
      </c>
      <c r="D491" s="33">
        <v>4</v>
      </c>
      <c r="E491" s="33">
        <v>18</v>
      </c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>
        <v>18</v>
      </c>
      <c r="U491" s="33">
        <v>2</v>
      </c>
      <c r="V491" s="33">
        <v>20</v>
      </c>
    </row>
    <row r="492" spans="1:22" x14ac:dyDescent="0.35">
      <c r="A492" s="34" t="s">
        <v>452</v>
      </c>
      <c r="B492" s="33">
        <v>63</v>
      </c>
      <c r="C492" s="33">
        <v>25</v>
      </c>
      <c r="D492" s="33">
        <v>1</v>
      </c>
      <c r="E492" s="33">
        <v>26</v>
      </c>
      <c r="F492" s="33">
        <v>20</v>
      </c>
      <c r="G492" s="33"/>
      <c r="H492" s="33">
        <v>20</v>
      </c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>
        <v>17</v>
      </c>
      <c r="U492" s="33"/>
      <c r="V492" s="33">
        <v>17</v>
      </c>
    </row>
    <row r="493" spans="1:22" x14ac:dyDescent="0.35">
      <c r="A493" s="28" t="s">
        <v>7</v>
      </c>
      <c r="B493" s="29">
        <v>1448</v>
      </c>
      <c r="C493" s="29">
        <v>105</v>
      </c>
      <c r="D493" s="29">
        <v>341</v>
      </c>
      <c r="E493" s="29">
        <v>446</v>
      </c>
      <c r="F493" s="29">
        <v>88</v>
      </c>
      <c r="G493" s="29">
        <v>287</v>
      </c>
      <c r="H493" s="29">
        <v>375</v>
      </c>
      <c r="I493" s="29">
        <v>80</v>
      </c>
      <c r="J493" s="29">
        <v>223</v>
      </c>
      <c r="K493" s="29">
        <v>303</v>
      </c>
      <c r="L493" s="29"/>
      <c r="M493" s="29"/>
      <c r="N493" s="29"/>
      <c r="O493" s="29"/>
      <c r="P493" s="29"/>
      <c r="Q493" s="29"/>
      <c r="R493" s="29"/>
      <c r="S493" s="29"/>
      <c r="T493" s="29">
        <v>78</v>
      </c>
      <c r="U493" s="29">
        <v>246</v>
      </c>
      <c r="V493" s="29">
        <v>324</v>
      </c>
    </row>
    <row r="494" spans="1:22" x14ac:dyDescent="0.35">
      <c r="A494" s="30" t="s">
        <v>3</v>
      </c>
      <c r="B494" s="31">
        <v>6</v>
      </c>
      <c r="C494" s="31"/>
      <c r="D494" s="31">
        <v>1</v>
      </c>
      <c r="E494" s="31">
        <v>1</v>
      </c>
      <c r="F494" s="31"/>
      <c r="G494" s="31">
        <v>2</v>
      </c>
      <c r="H494" s="31">
        <v>2</v>
      </c>
      <c r="I494" s="31"/>
      <c r="J494" s="31">
        <v>2</v>
      </c>
      <c r="K494" s="31">
        <v>2</v>
      </c>
      <c r="L494" s="31"/>
      <c r="M494" s="31"/>
      <c r="N494" s="31"/>
      <c r="O494" s="31"/>
      <c r="P494" s="31"/>
      <c r="Q494" s="31"/>
      <c r="R494" s="31"/>
      <c r="S494" s="31"/>
      <c r="T494" s="31"/>
      <c r="U494" s="31">
        <v>1</v>
      </c>
      <c r="V494" s="31">
        <v>1</v>
      </c>
    </row>
    <row r="495" spans="1:22" x14ac:dyDescent="0.35">
      <c r="A495" s="32" t="s">
        <v>18</v>
      </c>
      <c r="B495" s="33">
        <v>6</v>
      </c>
      <c r="C495" s="33"/>
      <c r="D495" s="33">
        <v>1</v>
      </c>
      <c r="E495" s="33">
        <v>1</v>
      </c>
      <c r="F495" s="33"/>
      <c r="G495" s="33">
        <v>2</v>
      </c>
      <c r="H495" s="33">
        <v>2</v>
      </c>
      <c r="I495" s="33"/>
      <c r="J495" s="33">
        <v>2</v>
      </c>
      <c r="K495" s="33">
        <v>2</v>
      </c>
      <c r="L495" s="33"/>
      <c r="M495" s="33"/>
      <c r="N495" s="33"/>
      <c r="O495" s="33"/>
      <c r="P495" s="33"/>
      <c r="Q495" s="33"/>
      <c r="R495" s="33"/>
      <c r="S495" s="33"/>
      <c r="T495" s="33"/>
      <c r="U495" s="33">
        <v>1</v>
      </c>
      <c r="V495" s="33">
        <v>1</v>
      </c>
    </row>
    <row r="496" spans="1:22" x14ac:dyDescent="0.35">
      <c r="A496" s="34" t="s">
        <v>54</v>
      </c>
      <c r="B496" s="33">
        <v>6</v>
      </c>
      <c r="C496" s="33"/>
      <c r="D496" s="33">
        <v>1</v>
      </c>
      <c r="E496" s="33">
        <v>1</v>
      </c>
      <c r="F496" s="33"/>
      <c r="G496" s="33">
        <v>2</v>
      </c>
      <c r="H496" s="33">
        <v>2</v>
      </c>
      <c r="I496" s="33"/>
      <c r="J496" s="33">
        <v>2</v>
      </c>
      <c r="K496" s="33">
        <v>2</v>
      </c>
      <c r="L496" s="33"/>
      <c r="M496" s="33"/>
      <c r="N496" s="33"/>
      <c r="O496" s="33"/>
      <c r="P496" s="33"/>
      <c r="Q496" s="33"/>
      <c r="R496" s="33"/>
      <c r="S496" s="33"/>
      <c r="T496" s="33"/>
      <c r="U496" s="33">
        <v>1</v>
      </c>
      <c r="V496" s="33">
        <v>1</v>
      </c>
    </row>
    <row r="497" spans="1:22" x14ac:dyDescent="0.35">
      <c r="A497" s="30" t="s">
        <v>22</v>
      </c>
      <c r="B497" s="31">
        <v>2</v>
      </c>
      <c r="C497" s="31"/>
      <c r="D497" s="31"/>
      <c r="E497" s="31"/>
      <c r="F497" s="31"/>
      <c r="G497" s="31"/>
      <c r="H497" s="31"/>
      <c r="I497" s="31">
        <v>2</v>
      </c>
      <c r="J497" s="31"/>
      <c r="K497" s="31">
        <v>2</v>
      </c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</row>
    <row r="498" spans="1:22" x14ac:dyDescent="0.35">
      <c r="A498" s="32" t="s">
        <v>18</v>
      </c>
      <c r="B498" s="33">
        <v>2</v>
      </c>
      <c r="C498" s="33"/>
      <c r="D498" s="33"/>
      <c r="E498" s="33"/>
      <c r="F498" s="33"/>
      <c r="G498" s="33"/>
      <c r="H498" s="33"/>
      <c r="I498" s="33">
        <v>2</v>
      </c>
      <c r="J498" s="33"/>
      <c r="K498" s="33">
        <v>2</v>
      </c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</row>
    <row r="499" spans="1:22" x14ac:dyDescent="0.35">
      <c r="A499" s="34" t="s">
        <v>54</v>
      </c>
      <c r="B499" s="33">
        <v>2</v>
      </c>
      <c r="C499" s="33"/>
      <c r="D499" s="33"/>
      <c r="E499" s="33"/>
      <c r="F499" s="33"/>
      <c r="G499" s="33"/>
      <c r="H499" s="33"/>
      <c r="I499" s="33">
        <v>2</v>
      </c>
      <c r="J499" s="33"/>
      <c r="K499" s="33">
        <v>2</v>
      </c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</row>
    <row r="500" spans="1:22" x14ac:dyDescent="0.35">
      <c r="A500" s="30" t="s">
        <v>24</v>
      </c>
      <c r="B500" s="31">
        <v>133</v>
      </c>
      <c r="C500" s="31"/>
      <c r="D500" s="31">
        <v>36</v>
      </c>
      <c r="E500" s="31">
        <v>36</v>
      </c>
      <c r="F500" s="31"/>
      <c r="G500" s="31">
        <v>44</v>
      </c>
      <c r="H500" s="31">
        <v>44</v>
      </c>
      <c r="I500" s="31"/>
      <c r="J500" s="31">
        <v>27</v>
      </c>
      <c r="K500" s="31">
        <v>27</v>
      </c>
      <c r="L500" s="31"/>
      <c r="M500" s="31"/>
      <c r="N500" s="31"/>
      <c r="O500" s="31"/>
      <c r="P500" s="31"/>
      <c r="Q500" s="31"/>
      <c r="R500" s="31"/>
      <c r="S500" s="31"/>
      <c r="T500" s="31"/>
      <c r="U500" s="31">
        <v>26</v>
      </c>
      <c r="V500" s="31">
        <v>26</v>
      </c>
    </row>
    <row r="501" spans="1:22" x14ac:dyDescent="0.35">
      <c r="A501" s="32" t="s">
        <v>18</v>
      </c>
      <c r="B501" s="33">
        <v>133</v>
      </c>
      <c r="C501" s="33"/>
      <c r="D501" s="33">
        <v>36</v>
      </c>
      <c r="E501" s="33">
        <v>36</v>
      </c>
      <c r="F501" s="33"/>
      <c r="G501" s="33">
        <v>44</v>
      </c>
      <c r="H501" s="33">
        <v>44</v>
      </c>
      <c r="I501" s="33"/>
      <c r="J501" s="33">
        <v>27</v>
      </c>
      <c r="K501" s="33">
        <v>27</v>
      </c>
      <c r="L501" s="33"/>
      <c r="M501" s="33"/>
      <c r="N501" s="33"/>
      <c r="O501" s="33"/>
      <c r="P501" s="33"/>
      <c r="Q501" s="33"/>
      <c r="R501" s="33"/>
      <c r="S501" s="33"/>
      <c r="T501" s="33"/>
      <c r="U501" s="33">
        <v>26</v>
      </c>
      <c r="V501" s="33">
        <v>26</v>
      </c>
    </row>
    <row r="502" spans="1:22" x14ac:dyDescent="0.35">
      <c r="A502" s="34" t="s">
        <v>104</v>
      </c>
      <c r="B502" s="33">
        <v>8</v>
      </c>
      <c r="C502" s="33"/>
      <c r="D502" s="33">
        <v>2</v>
      </c>
      <c r="E502" s="33">
        <v>2</v>
      </c>
      <c r="F502" s="33"/>
      <c r="G502" s="33">
        <v>3</v>
      </c>
      <c r="H502" s="33">
        <v>3</v>
      </c>
      <c r="I502" s="33"/>
      <c r="J502" s="33">
        <v>2</v>
      </c>
      <c r="K502" s="33">
        <v>2</v>
      </c>
      <c r="L502" s="33"/>
      <c r="M502" s="33"/>
      <c r="N502" s="33"/>
      <c r="O502" s="33"/>
      <c r="P502" s="33"/>
      <c r="Q502" s="33"/>
      <c r="R502" s="33"/>
      <c r="S502" s="33"/>
      <c r="T502" s="33"/>
      <c r="U502" s="33">
        <v>1</v>
      </c>
      <c r="V502" s="33">
        <v>1</v>
      </c>
    </row>
    <row r="503" spans="1:22" x14ac:dyDescent="0.35">
      <c r="A503" s="34" t="s">
        <v>105</v>
      </c>
      <c r="B503" s="33">
        <v>125</v>
      </c>
      <c r="C503" s="33"/>
      <c r="D503" s="33">
        <v>34</v>
      </c>
      <c r="E503" s="33">
        <v>34</v>
      </c>
      <c r="F503" s="33"/>
      <c r="G503" s="33">
        <v>41</v>
      </c>
      <c r="H503" s="33">
        <v>41</v>
      </c>
      <c r="I503" s="33"/>
      <c r="J503" s="33">
        <v>25</v>
      </c>
      <c r="K503" s="33">
        <v>25</v>
      </c>
      <c r="L503" s="33"/>
      <c r="M503" s="33"/>
      <c r="N503" s="33"/>
      <c r="O503" s="33"/>
      <c r="P503" s="33"/>
      <c r="Q503" s="33"/>
      <c r="R503" s="33"/>
      <c r="S503" s="33"/>
      <c r="T503" s="33"/>
      <c r="U503" s="33">
        <v>25</v>
      </c>
      <c r="V503" s="33">
        <v>25</v>
      </c>
    </row>
    <row r="504" spans="1:22" x14ac:dyDescent="0.35">
      <c r="A504" s="30" t="s">
        <v>8</v>
      </c>
      <c r="B504" s="31">
        <v>83</v>
      </c>
      <c r="C504" s="31">
        <v>24</v>
      </c>
      <c r="D504" s="31"/>
      <c r="E504" s="31">
        <v>24</v>
      </c>
      <c r="F504" s="31">
        <v>22</v>
      </c>
      <c r="G504" s="31">
        <v>2</v>
      </c>
      <c r="H504" s="31">
        <v>24</v>
      </c>
      <c r="I504" s="31">
        <v>13</v>
      </c>
      <c r="J504" s="31">
        <v>5</v>
      </c>
      <c r="K504" s="31">
        <v>18</v>
      </c>
      <c r="L504" s="31"/>
      <c r="M504" s="31"/>
      <c r="N504" s="31"/>
      <c r="O504" s="31"/>
      <c r="P504" s="31"/>
      <c r="Q504" s="31"/>
      <c r="R504" s="31"/>
      <c r="S504" s="31"/>
      <c r="T504" s="31">
        <v>13</v>
      </c>
      <c r="U504" s="31">
        <v>4</v>
      </c>
      <c r="V504" s="31">
        <v>17</v>
      </c>
    </row>
    <row r="505" spans="1:22" x14ac:dyDescent="0.35">
      <c r="A505" s="32" t="s">
        <v>18</v>
      </c>
      <c r="B505" s="33">
        <v>83</v>
      </c>
      <c r="C505" s="33">
        <v>24</v>
      </c>
      <c r="D505" s="33"/>
      <c r="E505" s="33">
        <v>24</v>
      </c>
      <c r="F505" s="33">
        <v>22</v>
      </c>
      <c r="G505" s="33">
        <v>2</v>
      </c>
      <c r="H505" s="33">
        <v>24</v>
      </c>
      <c r="I505" s="33">
        <v>13</v>
      </c>
      <c r="J505" s="33">
        <v>5</v>
      </c>
      <c r="K505" s="33">
        <v>18</v>
      </c>
      <c r="L505" s="33"/>
      <c r="M505" s="33"/>
      <c r="N505" s="33"/>
      <c r="O505" s="33"/>
      <c r="P505" s="33"/>
      <c r="Q505" s="33"/>
      <c r="R505" s="33"/>
      <c r="S505" s="33"/>
      <c r="T505" s="33">
        <v>13</v>
      </c>
      <c r="U505" s="33">
        <v>4</v>
      </c>
      <c r="V505" s="33">
        <v>17</v>
      </c>
    </row>
    <row r="506" spans="1:22" x14ac:dyDescent="0.35">
      <c r="A506" s="34" t="s">
        <v>125</v>
      </c>
      <c r="B506" s="33">
        <v>83</v>
      </c>
      <c r="C506" s="33">
        <v>24</v>
      </c>
      <c r="D506" s="33"/>
      <c r="E506" s="33">
        <v>24</v>
      </c>
      <c r="F506" s="33">
        <v>22</v>
      </c>
      <c r="G506" s="33">
        <v>2</v>
      </c>
      <c r="H506" s="33">
        <v>24</v>
      </c>
      <c r="I506" s="33">
        <v>13</v>
      </c>
      <c r="J506" s="33">
        <v>5</v>
      </c>
      <c r="K506" s="33">
        <v>18</v>
      </c>
      <c r="L506" s="33"/>
      <c r="M506" s="33"/>
      <c r="N506" s="33"/>
      <c r="O506" s="33"/>
      <c r="P506" s="33"/>
      <c r="Q506" s="33"/>
      <c r="R506" s="33"/>
      <c r="S506" s="33"/>
      <c r="T506" s="33">
        <v>13</v>
      </c>
      <c r="U506" s="33">
        <v>4</v>
      </c>
      <c r="V506" s="33">
        <v>17</v>
      </c>
    </row>
    <row r="507" spans="1:22" x14ac:dyDescent="0.35">
      <c r="A507" s="30" t="s">
        <v>25</v>
      </c>
      <c r="B507" s="31">
        <v>28</v>
      </c>
      <c r="C507" s="31"/>
      <c r="D507" s="31">
        <v>6</v>
      </c>
      <c r="E507" s="31">
        <v>6</v>
      </c>
      <c r="F507" s="31"/>
      <c r="G507" s="31">
        <v>8</v>
      </c>
      <c r="H507" s="31">
        <v>8</v>
      </c>
      <c r="I507" s="31"/>
      <c r="J507" s="31">
        <v>7</v>
      </c>
      <c r="K507" s="31">
        <v>7</v>
      </c>
      <c r="L507" s="31"/>
      <c r="M507" s="31"/>
      <c r="N507" s="31"/>
      <c r="O507" s="31"/>
      <c r="P507" s="31"/>
      <c r="Q507" s="31"/>
      <c r="R507" s="31"/>
      <c r="S507" s="31"/>
      <c r="T507" s="31"/>
      <c r="U507" s="31">
        <v>7</v>
      </c>
      <c r="V507" s="31">
        <v>7</v>
      </c>
    </row>
    <row r="508" spans="1:22" x14ac:dyDescent="0.35">
      <c r="A508" s="32" t="s">
        <v>18</v>
      </c>
      <c r="B508" s="33">
        <v>28</v>
      </c>
      <c r="C508" s="33"/>
      <c r="D508" s="33">
        <v>6</v>
      </c>
      <c r="E508" s="33">
        <v>6</v>
      </c>
      <c r="F508" s="33"/>
      <c r="G508" s="33">
        <v>8</v>
      </c>
      <c r="H508" s="33">
        <v>8</v>
      </c>
      <c r="I508" s="33"/>
      <c r="J508" s="33">
        <v>7</v>
      </c>
      <c r="K508" s="33">
        <v>7</v>
      </c>
      <c r="L508" s="33"/>
      <c r="M508" s="33"/>
      <c r="N508" s="33"/>
      <c r="O508" s="33"/>
      <c r="P508" s="33"/>
      <c r="Q508" s="33"/>
      <c r="R508" s="33"/>
      <c r="S508" s="33"/>
      <c r="T508" s="33"/>
      <c r="U508" s="33">
        <v>7</v>
      </c>
      <c r="V508" s="33">
        <v>7</v>
      </c>
    </row>
    <row r="509" spans="1:22" x14ac:dyDescent="0.35">
      <c r="A509" s="34" t="s">
        <v>128</v>
      </c>
      <c r="B509" s="33">
        <v>28</v>
      </c>
      <c r="C509" s="33"/>
      <c r="D509" s="33">
        <v>6</v>
      </c>
      <c r="E509" s="33">
        <v>6</v>
      </c>
      <c r="F509" s="33"/>
      <c r="G509" s="33">
        <v>8</v>
      </c>
      <c r="H509" s="33">
        <v>8</v>
      </c>
      <c r="I509" s="33"/>
      <c r="J509" s="33">
        <v>7</v>
      </c>
      <c r="K509" s="33">
        <v>7</v>
      </c>
      <c r="L509" s="33"/>
      <c r="M509" s="33"/>
      <c r="N509" s="33"/>
      <c r="O509" s="33"/>
      <c r="P509" s="33"/>
      <c r="Q509" s="33"/>
      <c r="R509" s="33"/>
      <c r="S509" s="33"/>
      <c r="T509" s="33"/>
      <c r="U509" s="33">
        <v>7</v>
      </c>
      <c r="V509" s="33">
        <v>7</v>
      </c>
    </row>
    <row r="510" spans="1:22" x14ac:dyDescent="0.35">
      <c r="A510" s="30" t="s">
        <v>26</v>
      </c>
      <c r="B510" s="31">
        <v>73</v>
      </c>
      <c r="C510" s="31"/>
      <c r="D510" s="31">
        <v>31</v>
      </c>
      <c r="E510" s="31">
        <v>31</v>
      </c>
      <c r="F510" s="31"/>
      <c r="G510" s="31">
        <v>19</v>
      </c>
      <c r="H510" s="31">
        <v>19</v>
      </c>
      <c r="I510" s="31"/>
      <c r="J510" s="31">
        <v>9</v>
      </c>
      <c r="K510" s="31">
        <v>9</v>
      </c>
      <c r="L510" s="31"/>
      <c r="M510" s="31"/>
      <c r="N510" s="31"/>
      <c r="O510" s="31"/>
      <c r="P510" s="31"/>
      <c r="Q510" s="31"/>
      <c r="R510" s="31"/>
      <c r="S510" s="31"/>
      <c r="T510" s="31"/>
      <c r="U510" s="31">
        <v>14</v>
      </c>
      <c r="V510" s="31">
        <v>14</v>
      </c>
    </row>
    <row r="511" spans="1:22" x14ac:dyDescent="0.35">
      <c r="A511" s="32" t="s">
        <v>18</v>
      </c>
      <c r="B511" s="33">
        <v>73</v>
      </c>
      <c r="C511" s="33"/>
      <c r="D511" s="33">
        <v>31</v>
      </c>
      <c r="E511" s="33">
        <v>31</v>
      </c>
      <c r="F511" s="33"/>
      <c r="G511" s="33">
        <v>19</v>
      </c>
      <c r="H511" s="33">
        <v>19</v>
      </c>
      <c r="I511" s="33"/>
      <c r="J511" s="33">
        <v>9</v>
      </c>
      <c r="K511" s="33">
        <v>9</v>
      </c>
      <c r="L511" s="33"/>
      <c r="M511" s="33"/>
      <c r="N511" s="33"/>
      <c r="O511" s="33"/>
      <c r="P511" s="33"/>
      <c r="Q511" s="33"/>
      <c r="R511" s="33"/>
      <c r="S511" s="33"/>
      <c r="T511" s="33"/>
      <c r="U511" s="33">
        <v>14</v>
      </c>
      <c r="V511" s="33">
        <v>14</v>
      </c>
    </row>
    <row r="512" spans="1:22" x14ac:dyDescent="0.35">
      <c r="A512" s="34" t="s">
        <v>54</v>
      </c>
      <c r="B512" s="33">
        <v>73</v>
      </c>
      <c r="C512" s="33"/>
      <c r="D512" s="33">
        <v>31</v>
      </c>
      <c r="E512" s="33">
        <v>31</v>
      </c>
      <c r="F512" s="33"/>
      <c r="G512" s="33">
        <v>19</v>
      </c>
      <c r="H512" s="33">
        <v>19</v>
      </c>
      <c r="I512" s="33"/>
      <c r="J512" s="33">
        <v>9</v>
      </c>
      <c r="K512" s="33">
        <v>9</v>
      </c>
      <c r="L512" s="33"/>
      <c r="M512" s="33"/>
      <c r="N512" s="33"/>
      <c r="O512" s="33"/>
      <c r="P512" s="33"/>
      <c r="Q512" s="33"/>
      <c r="R512" s="33"/>
      <c r="S512" s="33"/>
      <c r="T512" s="33"/>
      <c r="U512" s="33">
        <v>14</v>
      </c>
      <c r="V512" s="33">
        <v>14</v>
      </c>
    </row>
    <row r="513" spans="1:22" x14ac:dyDescent="0.35">
      <c r="A513" s="30" t="s">
        <v>27</v>
      </c>
      <c r="B513" s="31">
        <v>62</v>
      </c>
      <c r="C513" s="31"/>
      <c r="D513" s="31">
        <v>16</v>
      </c>
      <c r="E513" s="31">
        <v>16</v>
      </c>
      <c r="F513" s="31"/>
      <c r="G513" s="31">
        <v>17</v>
      </c>
      <c r="H513" s="31">
        <v>17</v>
      </c>
      <c r="I513" s="31">
        <v>1</v>
      </c>
      <c r="J513" s="31">
        <v>20</v>
      </c>
      <c r="K513" s="31">
        <v>21</v>
      </c>
      <c r="L513" s="31"/>
      <c r="M513" s="31"/>
      <c r="N513" s="31"/>
      <c r="O513" s="31"/>
      <c r="P513" s="31"/>
      <c r="Q513" s="31"/>
      <c r="R513" s="31"/>
      <c r="S513" s="31"/>
      <c r="T513" s="31"/>
      <c r="U513" s="31">
        <v>8</v>
      </c>
      <c r="V513" s="31">
        <v>8</v>
      </c>
    </row>
    <row r="514" spans="1:22" x14ac:dyDescent="0.35">
      <c r="A514" s="32" t="s">
        <v>18</v>
      </c>
      <c r="B514" s="33">
        <v>62</v>
      </c>
      <c r="C514" s="33"/>
      <c r="D514" s="33">
        <v>16</v>
      </c>
      <c r="E514" s="33">
        <v>16</v>
      </c>
      <c r="F514" s="33"/>
      <c r="G514" s="33">
        <v>17</v>
      </c>
      <c r="H514" s="33">
        <v>17</v>
      </c>
      <c r="I514" s="33">
        <v>1</v>
      </c>
      <c r="J514" s="33">
        <v>20</v>
      </c>
      <c r="K514" s="33">
        <v>21</v>
      </c>
      <c r="L514" s="33"/>
      <c r="M514" s="33"/>
      <c r="N514" s="33"/>
      <c r="O514" s="33"/>
      <c r="P514" s="33"/>
      <c r="Q514" s="33"/>
      <c r="R514" s="33"/>
      <c r="S514" s="33"/>
      <c r="T514" s="33"/>
      <c r="U514" s="33">
        <v>8</v>
      </c>
      <c r="V514" s="33">
        <v>8</v>
      </c>
    </row>
    <row r="515" spans="1:22" x14ac:dyDescent="0.35">
      <c r="A515" s="34" t="s">
        <v>162</v>
      </c>
      <c r="B515" s="33">
        <v>62</v>
      </c>
      <c r="C515" s="33"/>
      <c r="D515" s="33">
        <v>16</v>
      </c>
      <c r="E515" s="33">
        <v>16</v>
      </c>
      <c r="F515" s="33"/>
      <c r="G515" s="33">
        <v>17</v>
      </c>
      <c r="H515" s="33">
        <v>17</v>
      </c>
      <c r="I515" s="33">
        <v>1</v>
      </c>
      <c r="J515" s="33">
        <v>20</v>
      </c>
      <c r="K515" s="33">
        <v>21</v>
      </c>
      <c r="L515" s="33"/>
      <c r="M515" s="33"/>
      <c r="N515" s="33"/>
      <c r="O515" s="33"/>
      <c r="P515" s="33"/>
      <c r="Q515" s="33"/>
      <c r="R515" s="33"/>
      <c r="S515" s="33"/>
      <c r="T515" s="33"/>
      <c r="U515" s="33">
        <v>8</v>
      </c>
      <c r="V515" s="33">
        <v>8</v>
      </c>
    </row>
    <row r="516" spans="1:22" x14ac:dyDescent="0.35">
      <c r="A516" s="30" t="s">
        <v>28</v>
      </c>
      <c r="B516" s="31">
        <v>66</v>
      </c>
      <c r="C516" s="31"/>
      <c r="D516" s="31">
        <v>24</v>
      </c>
      <c r="E516" s="31">
        <v>24</v>
      </c>
      <c r="F516" s="31"/>
      <c r="G516" s="31">
        <v>19</v>
      </c>
      <c r="H516" s="31">
        <v>19</v>
      </c>
      <c r="I516" s="31"/>
      <c r="J516" s="31">
        <v>10</v>
      </c>
      <c r="K516" s="31">
        <v>10</v>
      </c>
      <c r="L516" s="31"/>
      <c r="M516" s="31"/>
      <c r="N516" s="31"/>
      <c r="O516" s="31"/>
      <c r="P516" s="31"/>
      <c r="Q516" s="31"/>
      <c r="R516" s="31"/>
      <c r="S516" s="31"/>
      <c r="T516" s="31"/>
      <c r="U516" s="31">
        <v>13</v>
      </c>
      <c r="V516" s="31">
        <v>13</v>
      </c>
    </row>
    <row r="517" spans="1:22" x14ac:dyDescent="0.35">
      <c r="A517" s="32" t="s">
        <v>18</v>
      </c>
      <c r="B517" s="33">
        <v>66</v>
      </c>
      <c r="C517" s="33"/>
      <c r="D517" s="33">
        <v>24</v>
      </c>
      <c r="E517" s="33">
        <v>24</v>
      </c>
      <c r="F517" s="33"/>
      <c r="G517" s="33">
        <v>19</v>
      </c>
      <c r="H517" s="33">
        <v>19</v>
      </c>
      <c r="I517" s="33"/>
      <c r="J517" s="33">
        <v>10</v>
      </c>
      <c r="K517" s="33">
        <v>10</v>
      </c>
      <c r="L517" s="33"/>
      <c r="M517" s="33"/>
      <c r="N517" s="33"/>
      <c r="O517" s="33"/>
      <c r="P517" s="33"/>
      <c r="Q517" s="33"/>
      <c r="R517" s="33"/>
      <c r="S517" s="33"/>
      <c r="T517" s="33"/>
      <c r="U517" s="33">
        <v>13</v>
      </c>
      <c r="V517" s="33">
        <v>13</v>
      </c>
    </row>
    <row r="518" spans="1:22" x14ac:dyDescent="0.35">
      <c r="A518" s="34" t="s">
        <v>104</v>
      </c>
      <c r="B518" s="33">
        <v>66</v>
      </c>
      <c r="C518" s="33"/>
      <c r="D518" s="33">
        <v>24</v>
      </c>
      <c r="E518" s="33">
        <v>24</v>
      </c>
      <c r="F518" s="33"/>
      <c r="G518" s="33">
        <v>19</v>
      </c>
      <c r="H518" s="33">
        <v>19</v>
      </c>
      <c r="I518" s="33"/>
      <c r="J518" s="33">
        <v>10</v>
      </c>
      <c r="K518" s="33">
        <v>10</v>
      </c>
      <c r="L518" s="33"/>
      <c r="M518" s="33"/>
      <c r="N518" s="33"/>
      <c r="O518" s="33"/>
      <c r="P518" s="33"/>
      <c r="Q518" s="33"/>
      <c r="R518" s="33"/>
      <c r="S518" s="33"/>
      <c r="T518" s="33"/>
      <c r="U518" s="33">
        <v>13</v>
      </c>
      <c r="V518" s="33">
        <v>13</v>
      </c>
    </row>
    <row r="519" spans="1:22" x14ac:dyDescent="0.35">
      <c r="A519" s="30" t="s">
        <v>29</v>
      </c>
      <c r="B519" s="31">
        <v>59</v>
      </c>
      <c r="C519" s="31"/>
      <c r="D519" s="31">
        <v>18</v>
      </c>
      <c r="E519" s="31">
        <v>18</v>
      </c>
      <c r="F519" s="31"/>
      <c r="G519" s="31">
        <v>13</v>
      </c>
      <c r="H519" s="31">
        <v>13</v>
      </c>
      <c r="I519" s="31"/>
      <c r="J519" s="31">
        <v>13</v>
      </c>
      <c r="K519" s="31">
        <v>13</v>
      </c>
      <c r="L519" s="31"/>
      <c r="M519" s="31"/>
      <c r="N519" s="31"/>
      <c r="O519" s="31"/>
      <c r="P519" s="31"/>
      <c r="Q519" s="31"/>
      <c r="R519" s="31"/>
      <c r="S519" s="31"/>
      <c r="T519" s="31"/>
      <c r="U519" s="31">
        <v>15</v>
      </c>
      <c r="V519" s="31">
        <v>15</v>
      </c>
    </row>
    <row r="520" spans="1:22" x14ac:dyDescent="0.35">
      <c r="A520" s="32" t="s">
        <v>18</v>
      </c>
      <c r="B520" s="33">
        <v>59</v>
      </c>
      <c r="C520" s="33"/>
      <c r="D520" s="33">
        <v>18</v>
      </c>
      <c r="E520" s="33">
        <v>18</v>
      </c>
      <c r="F520" s="33"/>
      <c r="G520" s="33">
        <v>13</v>
      </c>
      <c r="H520" s="33">
        <v>13</v>
      </c>
      <c r="I520" s="33"/>
      <c r="J520" s="33">
        <v>13</v>
      </c>
      <c r="K520" s="33">
        <v>13</v>
      </c>
      <c r="L520" s="33"/>
      <c r="M520" s="33"/>
      <c r="N520" s="33"/>
      <c r="O520" s="33"/>
      <c r="P520" s="33"/>
      <c r="Q520" s="33"/>
      <c r="R520" s="33"/>
      <c r="S520" s="33"/>
      <c r="T520" s="33"/>
      <c r="U520" s="33">
        <v>15</v>
      </c>
      <c r="V520" s="33">
        <v>15</v>
      </c>
    </row>
    <row r="521" spans="1:22" x14ac:dyDescent="0.35">
      <c r="A521" s="34" t="s">
        <v>178</v>
      </c>
      <c r="B521" s="33">
        <v>37</v>
      </c>
      <c r="C521" s="33"/>
      <c r="D521" s="33">
        <v>14</v>
      </c>
      <c r="E521" s="33">
        <v>14</v>
      </c>
      <c r="F521" s="33"/>
      <c r="G521" s="33">
        <v>8</v>
      </c>
      <c r="H521" s="33">
        <v>8</v>
      </c>
      <c r="I521" s="33"/>
      <c r="J521" s="33">
        <v>6</v>
      </c>
      <c r="K521" s="33">
        <v>6</v>
      </c>
      <c r="L521" s="33"/>
      <c r="M521" s="33"/>
      <c r="N521" s="33"/>
      <c r="O521" s="33"/>
      <c r="P521" s="33"/>
      <c r="Q521" s="33"/>
      <c r="R521" s="33"/>
      <c r="S521" s="33"/>
      <c r="T521" s="33"/>
      <c r="U521" s="33">
        <v>9</v>
      </c>
      <c r="V521" s="33">
        <v>9</v>
      </c>
    </row>
    <row r="522" spans="1:22" x14ac:dyDescent="0.35">
      <c r="A522" s="34" t="s">
        <v>179</v>
      </c>
      <c r="B522" s="33">
        <v>22</v>
      </c>
      <c r="C522" s="33"/>
      <c r="D522" s="33">
        <v>4</v>
      </c>
      <c r="E522" s="33">
        <v>4</v>
      </c>
      <c r="F522" s="33"/>
      <c r="G522" s="33">
        <v>5</v>
      </c>
      <c r="H522" s="33">
        <v>5</v>
      </c>
      <c r="I522" s="33"/>
      <c r="J522" s="33">
        <v>7</v>
      </c>
      <c r="K522" s="33">
        <v>7</v>
      </c>
      <c r="L522" s="33"/>
      <c r="M522" s="33"/>
      <c r="N522" s="33"/>
      <c r="O522" s="33"/>
      <c r="P522" s="33"/>
      <c r="Q522" s="33"/>
      <c r="R522" s="33"/>
      <c r="S522" s="33"/>
      <c r="T522" s="33"/>
      <c r="U522" s="33">
        <v>6</v>
      </c>
      <c r="V522" s="33">
        <v>6</v>
      </c>
    </row>
    <row r="523" spans="1:22" x14ac:dyDescent="0.35">
      <c r="A523" s="30" t="s">
        <v>30</v>
      </c>
      <c r="B523" s="31">
        <v>69</v>
      </c>
      <c r="C523" s="31">
        <v>20</v>
      </c>
      <c r="D523" s="31">
        <v>4</v>
      </c>
      <c r="E523" s="31">
        <v>24</v>
      </c>
      <c r="F523" s="31">
        <v>14</v>
      </c>
      <c r="G523" s="31">
        <v>4</v>
      </c>
      <c r="H523" s="31">
        <v>18</v>
      </c>
      <c r="I523" s="31">
        <v>14</v>
      </c>
      <c r="J523" s="31">
        <v>3</v>
      </c>
      <c r="K523" s="31">
        <v>17</v>
      </c>
      <c r="L523" s="31"/>
      <c r="M523" s="31"/>
      <c r="N523" s="31"/>
      <c r="O523" s="31"/>
      <c r="P523" s="31"/>
      <c r="Q523" s="31"/>
      <c r="R523" s="31"/>
      <c r="S523" s="31"/>
      <c r="T523" s="31">
        <v>8</v>
      </c>
      <c r="U523" s="31">
        <v>2</v>
      </c>
      <c r="V523" s="31">
        <v>10</v>
      </c>
    </row>
    <row r="524" spans="1:22" x14ac:dyDescent="0.35">
      <c r="A524" s="32" t="s">
        <v>18</v>
      </c>
      <c r="B524" s="33">
        <v>69</v>
      </c>
      <c r="C524" s="33">
        <v>20</v>
      </c>
      <c r="D524" s="33">
        <v>4</v>
      </c>
      <c r="E524" s="33">
        <v>24</v>
      </c>
      <c r="F524" s="33">
        <v>14</v>
      </c>
      <c r="G524" s="33">
        <v>4</v>
      </c>
      <c r="H524" s="33">
        <v>18</v>
      </c>
      <c r="I524" s="33">
        <v>14</v>
      </c>
      <c r="J524" s="33">
        <v>3</v>
      </c>
      <c r="K524" s="33">
        <v>17</v>
      </c>
      <c r="L524" s="33"/>
      <c r="M524" s="33"/>
      <c r="N524" s="33"/>
      <c r="O524" s="33"/>
      <c r="P524" s="33"/>
      <c r="Q524" s="33"/>
      <c r="R524" s="33"/>
      <c r="S524" s="33"/>
      <c r="T524" s="33">
        <v>8</v>
      </c>
      <c r="U524" s="33">
        <v>2</v>
      </c>
      <c r="V524" s="33">
        <v>10</v>
      </c>
    </row>
    <row r="525" spans="1:22" x14ac:dyDescent="0.35">
      <c r="A525" s="34" t="s">
        <v>191</v>
      </c>
      <c r="B525" s="33">
        <v>69</v>
      </c>
      <c r="C525" s="33">
        <v>20</v>
      </c>
      <c r="D525" s="33">
        <v>4</v>
      </c>
      <c r="E525" s="33">
        <v>24</v>
      </c>
      <c r="F525" s="33">
        <v>14</v>
      </c>
      <c r="G525" s="33">
        <v>4</v>
      </c>
      <c r="H525" s="33">
        <v>18</v>
      </c>
      <c r="I525" s="33">
        <v>14</v>
      </c>
      <c r="J525" s="33">
        <v>3</v>
      </c>
      <c r="K525" s="33">
        <v>17</v>
      </c>
      <c r="L525" s="33"/>
      <c r="M525" s="33"/>
      <c r="N525" s="33"/>
      <c r="O525" s="33"/>
      <c r="P525" s="33"/>
      <c r="Q525" s="33"/>
      <c r="R525" s="33"/>
      <c r="S525" s="33"/>
      <c r="T525" s="33">
        <v>8</v>
      </c>
      <c r="U525" s="33">
        <v>2</v>
      </c>
      <c r="V525" s="33">
        <v>10</v>
      </c>
    </row>
    <row r="526" spans="1:22" x14ac:dyDescent="0.35">
      <c r="A526" s="30" t="s">
        <v>9</v>
      </c>
      <c r="B526" s="31">
        <v>117</v>
      </c>
      <c r="C526" s="31"/>
      <c r="D526" s="31">
        <v>39</v>
      </c>
      <c r="E526" s="31">
        <v>39</v>
      </c>
      <c r="F526" s="31"/>
      <c r="G526" s="31">
        <v>29</v>
      </c>
      <c r="H526" s="31">
        <v>29</v>
      </c>
      <c r="I526" s="31"/>
      <c r="J526" s="31">
        <v>24</v>
      </c>
      <c r="K526" s="31">
        <v>24</v>
      </c>
      <c r="L526" s="31"/>
      <c r="M526" s="31"/>
      <c r="N526" s="31"/>
      <c r="O526" s="31"/>
      <c r="P526" s="31"/>
      <c r="Q526" s="31"/>
      <c r="R526" s="31"/>
      <c r="S526" s="31"/>
      <c r="T526" s="31"/>
      <c r="U526" s="31">
        <v>25</v>
      </c>
      <c r="V526" s="31">
        <v>25</v>
      </c>
    </row>
    <row r="527" spans="1:22" x14ac:dyDescent="0.35">
      <c r="A527" s="32" t="s">
        <v>18</v>
      </c>
      <c r="B527" s="33">
        <v>117</v>
      </c>
      <c r="C527" s="33"/>
      <c r="D527" s="33">
        <v>39</v>
      </c>
      <c r="E527" s="33">
        <v>39</v>
      </c>
      <c r="F527" s="33"/>
      <c r="G527" s="33">
        <v>29</v>
      </c>
      <c r="H527" s="33">
        <v>29</v>
      </c>
      <c r="I527" s="33"/>
      <c r="J527" s="33">
        <v>24</v>
      </c>
      <c r="K527" s="33">
        <v>24</v>
      </c>
      <c r="L527" s="33"/>
      <c r="M527" s="33"/>
      <c r="N527" s="33"/>
      <c r="O527" s="33"/>
      <c r="P527" s="33"/>
      <c r="Q527" s="33"/>
      <c r="R527" s="33"/>
      <c r="S527" s="33"/>
      <c r="T527" s="33"/>
      <c r="U527" s="33">
        <v>25</v>
      </c>
      <c r="V527" s="33">
        <v>25</v>
      </c>
    </row>
    <row r="528" spans="1:22" x14ac:dyDescent="0.35">
      <c r="A528" s="34" t="s">
        <v>208</v>
      </c>
      <c r="B528" s="33">
        <v>91</v>
      </c>
      <c r="C528" s="33"/>
      <c r="D528" s="33">
        <v>26</v>
      </c>
      <c r="E528" s="33">
        <v>26</v>
      </c>
      <c r="F528" s="33"/>
      <c r="G528" s="33">
        <v>23</v>
      </c>
      <c r="H528" s="33">
        <v>23</v>
      </c>
      <c r="I528" s="33"/>
      <c r="J528" s="33">
        <v>18</v>
      </c>
      <c r="K528" s="33">
        <v>18</v>
      </c>
      <c r="L528" s="33"/>
      <c r="M528" s="33"/>
      <c r="N528" s="33"/>
      <c r="O528" s="33"/>
      <c r="P528" s="33"/>
      <c r="Q528" s="33"/>
      <c r="R528" s="33"/>
      <c r="S528" s="33"/>
      <c r="T528" s="33"/>
      <c r="U528" s="33">
        <v>24</v>
      </c>
      <c r="V528" s="33">
        <v>24</v>
      </c>
    </row>
    <row r="529" spans="1:22" x14ac:dyDescent="0.35">
      <c r="A529" s="34" t="s">
        <v>209</v>
      </c>
      <c r="B529" s="33">
        <v>26</v>
      </c>
      <c r="C529" s="33"/>
      <c r="D529" s="33">
        <v>13</v>
      </c>
      <c r="E529" s="33">
        <v>13</v>
      </c>
      <c r="F529" s="33"/>
      <c r="G529" s="33">
        <v>6</v>
      </c>
      <c r="H529" s="33">
        <v>6</v>
      </c>
      <c r="I529" s="33"/>
      <c r="J529" s="33">
        <v>6</v>
      </c>
      <c r="K529" s="33">
        <v>6</v>
      </c>
      <c r="L529" s="33"/>
      <c r="M529" s="33"/>
      <c r="N529" s="33"/>
      <c r="O529" s="33"/>
      <c r="P529" s="33"/>
      <c r="Q529" s="33"/>
      <c r="R529" s="33"/>
      <c r="S529" s="33"/>
      <c r="T529" s="33"/>
      <c r="U529" s="33">
        <v>1</v>
      </c>
      <c r="V529" s="33">
        <v>1</v>
      </c>
    </row>
    <row r="530" spans="1:22" x14ac:dyDescent="0.35">
      <c r="A530" s="30" t="s">
        <v>31</v>
      </c>
      <c r="B530" s="31">
        <v>5</v>
      </c>
      <c r="C530" s="31"/>
      <c r="D530" s="31">
        <v>1</v>
      </c>
      <c r="E530" s="31">
        <v>1</v>
      </c>
      <c r="F530" s="31"/>
      <c r="G530" s="31">
        <v>2</v>
      </c>
      <c r="H530" s="31">
        <v>2</v>
      </c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>
        <v>2</v>
      </c>
      <c r="V530" s="31">
        <v>2</v>
      </c>
    </row>
    <row r="531" spans="1:22" x14ac:dyDescent="0.35">
      <c r="A531" s="32" t="s">
        <v>18</v>
      </c>
      <c r="B531" s="33">
        <v>5</v>
      </c>
      <c r="C531" s="33"/>
      <c r="D531" s="33">
        <v>1</v>
      </c>
      <c r="E531" s="33">
        <v>1</v>
      </c>
      <c r="F531" s="33"/>
      <c r="G531" s="33">
        <v>2</v>
      </c>
      <c r="H531" s="33">
        <v>2</v>
      </c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>
        <v>2</v>
      </c>
      <c r="V531" s="33">
        <v>2</v>
      </c>
    </row>
    <row r="532" spans="1:22" x14ac:dyDescent="0.35">
      <c r="A532" s="34" t="s">
        <v>216</v>
      </c>
      <c r="B532" s="33">
        <v>5</v>
      </c>
      <c r="C532" s="33"/>
      <c r="D532" s="33">
        <v>1</v>
      </c>
      <c r="E532" s="33">
        <v>1</v>
      </c>
      <c r="F532" s="33"/>
      <c r="G532" s="33">
        <v>2</v>
      </c>
      <c r="H532" s="33">
        <v>2</v>
      </c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>
        <v>2</v>
      </c>
      <c r="V532" s="33">
        <v>2</v>
      </c>
    </row>
    <row r="533" spans="1:22" x14ac:dyDescent="0.35">
      <c r="A533" s="30" t="s">
        <v>32</v>
      </c>
      <c r="B533" s="31">
        <v>27</v>
      </c>
      <c r="C533" s="31"/>
      <c r="D533" s="31">
        <v>10</v>
      </c>
      <c r="E533" s="31">
        <v>10</v>
      </c>
      <c r="F533" s="31"/>
      <c r="G533" s="31">
        <v>5</v>
      </c>
      <c r="H533" s="31">
        <v>5</v>
      </c>
      <c r="I533" s="31"/>
      <c r="J533" s="31">
        <v>4</v>
      </c>
      <c r="K533" s="31">
        <v>4</v>
      </c>
      <c r="L533" s="31"/>
      <c r="M533" s="31"/>
      <c r="N533" s="31"/>
      <c r="O533" s="31"/>
      <c r="P533" s="31"/>
      <c r="Q533" s="31"/>
      <c r="R533" s="31"/>
      <c r="S533" s="31"/>
      <c r="T533" s="31"/>
      <c r="U533" s="31">
        <v>8</v>
      </c>
      <c r="V533" s="31">
        <v>8</v>
      </c>
    </row>
    <row r="534" spans="1:22" x14ac:dyDescent="0.35">
      <c r="A534" s="32" t="s">
        <v>18</v>
      </c>
      <c r="B534" s="33">
        <v>27</v>
      </c>
      <c r="C534" s="33"/>
      <c r="D534" s="33">
        <v>10</v>
      </c>
      <c r="E534" s="33">
        <v>10</v>
      </c>
      <c r="F534" s="33"/>
      <c r="G534" s="33">
        <v>5</v>
      </c>
      <c r="H534" s="33">
        <v>5</v>
      </c>
      <c r="I534" s="33"/>
      <c r="J534" s="33">
        <v>4</v>
      </c>
      <c r="K534" s="33">
        <v>4</v>
      </c>
      <c r="L534" s="33"/>
      <c r="M534" s="33"/>
      <c r="N534" s="33"/>
      <c r="O534" s="33"/>
      <c r="P534" s="33"/>
      <c r="Q534" s="33"/>
      <c r="R534" s="33"/>
      <c r="S534" s="33"/>
      <c r="T534" s="33"/>
      <c r="U534" s="33">
        <v>8</v>
      </c>
      <c r="V534" s="33">
        <v>8</v>
      </c>
    </row>
    <row r="535" spans="1:22" x14ac:dyDescent="0.35">
      <c r="A535" s="34" t="s">
        <v>222</v>
      </c>
      <c r="B535" s="33">
        <v>27</v>
      </c>
      <c r="C535" s="33"/>
      <c r="D535" s="33">
        <v>10</v>
      </c>
      <c r="E535" s="33">
        <v>10</v>
      </c>
      <c r="F535" s="33"/>
      <c r="G535" s="33">
        <v>5</v>
      </c>
      <c r="H535" s="33">
        <v>5</v>
      </c>
      <c r="I535" s="33"/>
      <c r="J535" s="33">
        <v>4</v>
      </c>
      <c r="K535" s="33">
        <v>4</v>
      </c>
      <c r="L535" s="33"/>
      <c r="M535" s="33"/>
      <c r="N535" s="33"/>
      <c r="O535" s="33"/>
      <c r="P535" s="33"/>
      <c r="Q535" s="33"/>
      <c r="R535" s="33"/>
      <c r="S535" s="33"/>
      <c r="T535" s="33"/>
      <c r="U535" s="33">
        <v>8</v>
      </c>
      <c r="V535" s="33">
        <v>8</v>
      </c>
    </row>
    <row r="536" spans="1:22" x14ac:dyDescent="0.35">
      <c r="A536" s="30" t="s">
        <v>33</v>
      </c>
      <c r="B536" s="31">
        <v>16</v>
      </c>
      <c r="C536" s="31"/>
      <c r="D536" s="31">
        <v>11</v>
      </c>
      <c r="E536" s="31">
        <v>11</v>
      </c>
      <c r="F536" s="31"/>
      <c r="G536" s="31">
        <v>1</v>
      </c>
      <c r="H536" s="31">
        <v>1</v>
      </c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>
        <v>4</v>
      </c>
      <c r="V536" s="31">
        <v>4</v>
      </c>
    </row>
    <row r="537" spans="1:22" x14ac:dyDescent="0.35">
      <c r="A537" s="32" t="s">
        <v>18</v>
      </c>
      <c r="B537" s="33">
        <v>16</v>
      </c>
      <c r="C537" s="33"/>
      <c r="D537" s="33">
        <v>11</v>
      </c>
      <c r="E537" s="33">
        <v>11</v>
      </c>
      <c r="F537" s="33"/>
      <c r="G537" s="33">
        <v>1</v>
      </c>
      <c r="H537" s="33">
        <v>1</v>
      </c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>
        <v>4</v>
      </c>
      <c r="V537" s="33">
        <v>4</v>
      </c>
    </row>
    <row r="538" spans="1:22" x14ac:dyDescent="0.35">
      <c r="A538" s="34" t="s">
        <v>54</v>
      </c>
      <c r="B538" s="33">
        <v>11</v>
      </c>
      <c r="C538" s="33"/>
      <c r="D538" s="33">
        <v>11</v>
      </c>
      <c r="E538" s="33">
        <v>11</v>
      </c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</row>
    <row r="539" spans="1:22" x14ac:dyDescent="0.35">
      <c r="A539" s="34" t="s">
        <v>229</v>
      </c>
      <c r="B539" s="33">
        <v>5</v>
      </c>
      <c r="C539" s="33"/>
      <c r="D539" s="33"/>
      <c r="E539" s="33"/>
      <c r="F539" s="33"/>
      <c r="G539" s="33">
        <v>1</v>
      </c>
      <c r="H539" s="33">
        <v>1</v>
      </c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>
        <v>4</v>
      </c>
      <c r="V539" s="33">
        <v>4</v>
      </c>
    </row>
    <row r="540" spans="1:22" x14ac:dyDescent="0.35">
      <c r="A540" s="30" t="s">
        <v>34</v>
      </c>
      <c r="B540" s="31">
        <v>71</v>
      </c>
      <c r="C540" s="31">
        <v>18</v>
      </c>
      <c r="D540" s="31"/>
      <c r="E540" s="31">
        <v>18</v>
      </c>
      <c r="F540" s="31">
        <v>16</v>
      </c>
      <c r="G540" s="31"/>
      <c r="H540" s="31">
        <v>16</v>
      </c>
      <c r="I540" s="31">
        <v>20</v>
      </c>
      <c r="J540" s="31"/>
      <c r="K540" s="31">
        <v>20</v>
      </c>
      <c r="L540" s="31"/>
      <c r="M540" s="31"/>
      <c r="N540" s="31"/>
      <c r="O540" s="31"/>
      <c r="P540" s="31"/>
      <c r="Q540" s="31"/>
      <c r="R540" s="31"/>
      <c r="S540" s="31"/>
      <c r="T540" s="31">
        <v>17</v>
      </c>
      <c r="U540" s="31"/>
      <c r="V540" s="31">
        <v>17</v>
      </c>
    </row>
    <row r="541" spans="1:22" x14ac:dyDescent="0.35">
      <c r="A541" s="32" t="s">
        <v>18</v>
      </c>
      <c r="B541" s="33">
        <v>71</v>
      </c>
      <c r="C541" s="33">
        <v>18</v>
      </c>
      <c r="D541" s="33"/>
      <c r="E541" s="33">
        <v>18</v>
      </c>
      <c r="F541" s="33">
        <v>16</v>
      </c>
      <c r="G541" s="33"/>
      <c r="H541" s="33">
        <v>16</v>
      </c>
      <c r="I541" s="33">
        <v>20</v>
      </c>
      <c r="J541" s="33"/>
      <c r="K541" s="33">
        <v>20</v>
      </c>
      <c r="L541" s="33"/>
      <c r="M541" s="33"/>
      <c r="N541" s="33"/>
      <c r="O541" s="33"/>
      <c r="P541" s="33"/>
      <c r="Q541" s="33"/>
      <c r="R541" s="33"/>
      <c r="S541" s="33"/>
      <c r="T541" s="33">
        <v>17</v>
      </c>
      <c r="U541" s="33"/>
      <c r="V541" s="33">
        <v>17</v>
      </c>
    </row>
    <row r="542" spans="1:22" x14ac:dyDescent="0.35">
      <c r="A542" s="34" t="s">
        <v>234</v>
      </c>
      <c r="B542" s="33">
        <v>71</v>
      </c>
      <c r="C542" s="33">
        <v>18</v>
      </c>
      <c r="D542" s="33"/>
      <c r="E542" s="33">
        <v>18</v>
      </c>
      <c r="F542" s="33">
        <v>16</v>
      </c>
      <c r="G542" s="33"/>
      <c r="H542" s="33">
        <v>16</v>
      </c>
      <c r="I542" s="33">
        <v>20</v>
      </c>
      <c r="J542" s="33"/>
      <c r="K542" s="33">
        <v>20</v>
      </c>
      <c r="L542" s="33"/>
      <c r="M542" s="33"/>
      <c r="N542" s="33"/>
      <c r="O542" s="33"/>
      <c r="P542" s="33"/>
      <c r="Q542" s="33"/>
      <c r="R542" s="33"/>
      <c r="S542" s="33"/>
      <c r="T542" s="33">
        <v>17</v>
      </c>
      <c r="U542" s="33"/>
      <c r="V542" s="33">
        <v>17</v>
      </c>
    </row>
    <row r="543" spans="1:22" x14ac:dyDescent="0.35">
      <c r="A543" s="30" t="s">
        <v>35</v>
      </c>
      <c r="B543" s="31">
        <v>19</v>
      </c>
      <c r="C543" s="31">
        <v>2</v>
      </c>
      <c r="D543" s="31">
        <v>9</v>
      </c>
      <c r="E543" s="31">
        <v>11</v>
      </c>
      <c r="F543" s="31">
        <v>3</v>
      </c>
      <c r="G543" s="31"/>
      <c r="H543" s="31">
        <v>3</v>
      </c>
      <c r="I543" s="31">
        <v>5</v>
      </c>
      <c r="J543" s="31"/>
      <c r="K543" s="31">
        <v>5</v>
      </c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</row>
    <row r="544" spans="1:22" x14ac:dyDescent="0.35">
      <c r="A544" s="32" t="s">
        <v>18</v>
      </c>
      <c r="B544" s="33">
        <v>19</v>
      </c>
      <c r="C544" s="33">
        <v>2</v>
      </c>
      <c r="D544" s="33">
        <v>9</v>
      </c>
      <c r="E544" s="33">
        <v>11</v>
      </c>
      <c r="F544" s="33">
        <v>3</v>
      </c>
      <c r="G544" s="33"/>
      <c r="H544" s="33">
        <v>3</v>
      </c>
      <c r="I544" s="33">
        <v>5</v>
      </c>
      <c r="J544" s="33"/>
      <c r="K544" s="33">
        <v>5</v>
      </c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</row>
    <row r="545" spans="1:22" x14ac:dyDescent="0.35">
      <c r="A545" s="34" t="s">
        <v>241</v>
      </c>
      <c r="B545" s="33">
        <v>19</v>
      </c>
      <c r="C545" s="33">
        <v>2</v>
      </c>
      <c r="D545" s="33">
        <v>9</v>
      </c>
      <c r="E545" s="33">
        <v>11</v>
      </c>
      <c r="F545" s="33">
        <v>3</v>
      </c>
      <c r="G545" s="33"/>
      <c r="H545" s="33">
        <v>3</v>
      </c>
      <c r="I545" s="33">
        <v>5</v>
      </c>
      <c r="J545" s="33"/>
      <c r="K545" s="33">
        <v>5</v>
      </c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</row>
    <row r="546" spans="1:22" x14ac:dyDescent="0.35">
      <c r="A546" s="30" t="s">
        <v>37</v>
      </c>
      <c r="B546" s="31">
        <v>201</v>
      </c>
      <c r="C546" s="31"/>
      <c r="D546" s="31">
        <v>39</v>
      </c>
      <c r="E546" s="31">
        <v>39</v>
      </c>
      <c r="F546" s="31"/>
      <c r="G546" s="31">
        <v>40</v>
      </c>
      <c r="H546" s="31">
        <v>40</v>
      </c>
      <c r="I546" s="31"/>
      <c r="J546" s="31">
        <v>45</v>
      </c>
      <c r="K546" s="31">
        <v>45</v>
      </c>
      <c r="L546" s="31"/>
      <c r="M546" s="31"/>
      <c r="N546" s="31"/>
      <c r="O546" s="31"/>
      <c r="P546" s="31"/>
      <c r="Q546" s="31"/>
      <c r="R546" s="31"/>
      <c r="S546" s="31"/>
      <c r="T546" s="31"/>
      <c r="U546" s="31">
        <v>77</v>
      </c>
      <c r="V546" s="31">
        <v>77</v>
      </c>
    </row>
    <row r="547" spans="1:22" x14ac:dyDescent="0.35">
      <c r="A547" s="32" t="s">
        <v>18</v>
      </c>
      <c r="B547" s="33">
        <v>201</v>
      </c>
      <c r="C547" s="33"/>
      <c r="D547" s="33">
        <v>39</v>
      </c>
      <c r="E547" s="33">
        <v>39</v>
      </c>
      <c r="F547" s="33"/>
      <c r="G547" s="33">
        <v>40</v>
      </c>
      <c r="H547" s="33">
        <v>40</v>
      </c>
      <c r="I547" s="33"/>
      <c r="J547" s="33">
        <v>45</v>
      </c>
      <c r="K547" s="33">
        <v>45</v>
      </c>
      <c r="L547" s="33"/>
      <c r="M547" s="33"/>
      <c r="N547" s="33"/>
      <c r="O547" s="33"/>
      <c r="P547" s="33"/>
      <c r="Q547" s="33"/>
      <c r="R547" s="33"/>
      <c r="S547" s="33"/>
      <c r="T547" s="33"/>
      <c r="U547" s="33">
        <v>77</v>
      </c>
      <c r="V547" s="33">
        <v>77</v>
      </c>
    </row>
    <row r="548" spans="1:22" x14ac:dyDescent="0.35">
      <c r="A548" s="34" t="s">
        <v>54</v>
      </c>
      <c r="B548" s="33">
        <v>201</v>
      </c>
      <c r="C548" s="33"/>
      <c r="D548" s="33">
        <v>39</v>
      </c>
      <c r="E548" s="33">
        <v>39</v>
      </c>
      <c r="F548" s="33"/>
      <c r="G548" s="33">
        <v>40</v>
      </c>
      <c r="H548" s="33">
        <v>40</v>
      </c>
      <c r="I548" s="33"/>
      <c r="J548" s="33">
        <v>45</v>
      </c>
      <c r="K548" s="33">
        <v>45</v>
      </c>
      <c r="L548" s="33"/>
      <c r="M548" s="33"/>
      <c r="N548" s="33"/>
      <c r="O548" s="33"/>
      <c r="P548" s="33"/>
      <c r="Q548" s="33"/>
      <c r="R548" s="33"/>
      <c r="S548" s="33"/>
      <c r="T548" s="33"/>
      <c r="U548" s="33">
        <v>77</v>
      </c>
      <c r="V548" s="33">
        <v>77</v>
      </c>
    </row>
    <row r="549" spans="1:22" x14ac:dyDescent="0.35">
      <c r="A549" s="30" t="s">
        <v>38</v>
      </c>
      <c r="B549" s="31">
        <v>171</v>
      </c>
      <c r="C549" s="31"/>
      <c r="D549" s="31">
        <v>67</v>
      </c>
      <c r="E549" s="31">
        <v>67</v>
      </c>
      <c r="F549" s="31"/>
      <c r="G549" s="31">
        <v>54</v>
      </c>
      <c r="H549" s="31">
        <v>54</v>
      </c>
      <c r="I549" s="31"/>
      <c r="J549" s="31">
        <v>39</v>
      </c>
      <c r="K549" s="31">
        <v>39</v>
      </c>
      <c r="L549" s="31"/>
      <c r="M549" s="31"/>
      <c r="N549" s="31"/>
      <c r="O549" s="31"/>
      <c r="P549" s="31"/>
      <c r="Q549" s="31"/>
      <c r="R549" s="31"/>
      <c r="S549" s="31"/>
      <c r="T549" s="31"/>
      <c r="U549" s="31">
        <v>11</v>
      </c>
      <c r="V549" s="31">
        <v>11</v>
      </c>
    </row>
    <row r="550" spans="1:22" x14ac:dyDescent="0.35">
      <c r="A550" s="32" t="s">
        <v>18</v>
      </c>
      <c r="B550" s="33">
        <v>171</v>
      </c>
      <c r="C550" s="33"/>
      <c r="D550" s="33">
        <v>67</v>
      </c>
      <c r="E550" s="33">
        <v>67</v>
      </c>
      <c r="F550" s="33"/>
      <c r="G550" s="33">
        <v>54</v>
      </c>
      <c r="H550" s="33">
        <v>54</v>
      </c>
      <c r="I550" s="33"/>
      <c r="J550" s="33">
        <v>39</v>
      </c>
      <c r="K550" s="33">
        <v>39</v>
      </c>
      <c r="L550" s="33"/>
      <c r="M550" s="33"/>
      <c r="N550" s="33"/>
      <c r="O550" s="33"/>
      <c r="P550" s="33"/>
      <c r="Q550" s="33"/>
      <c r="R550" s="33"/>
      <c r="S550" s="33"/>
      <c r="T550" s="33"/>
      <c r="U550" s="33">
        <v>11</v>
      </c>
      <c r="V550" s="33">
        <v>11</v>
      </c>
    </row>
    <row r="551" spans="1:22" x14ac:dyDescent="0.35">
      <c r="A551" s="34" t="s">
        <v>104</v>
      </c>
      <c r="B551" s="33">
        <v>171</v>
      </c>
      <c r="C551" s="33"/>
      <c r="D551" s="33">
        <v>67</v>
      </c>
      <c r="E551" s="33">
        <v>67</v>
      </c>
      <c r="F551" s="33"/>
      <c r="G551" s="33">
        <v>54</v>
      </c>
      <c r="H551" s="33">
        <v>54</v>
      </c>
      <c r="I551" s="33"/>
      <c r="J551" s="33">
        <v>39</v>
      </c>
      <c r="K551" s="33">
        <v>39</v>
      </c>
      <c r="L551" s="33"/>
      <c r="M551" s="33"/>
      <c r="N551" s="33"/>
      <c r="O551" s="33"/>
      <c r="P551" s="33"/>
      <c r="Q551" s="33"/>
      <c r="R551" s="33"/>
      <c r="S551" s="33"/>
      <c r="T551" s="33"/>
      <c r="U551" s="33">
        <v>11</v>
      </c>
      <c r="V551" s="33">
        <v>11</v>
      </c>
    </row>
    <row r="552" spans="1:22" x14ac:dyDescent="0.35">
      <c r="A552" s="30" t="s">
        <v>10</v>
      </c>
      <c r="B552" s="31">
        <v>44</v>
      </c>
      <c r="C552" s="31">
        <v>7</v>
      </c>
      <c r="D552" s="31">
        <v>9</v>
      </c>
      <c r="E552" s="31">
        <v>16</v>
      </c>
      <c r="F552" s="31">
        <v>2</v>
      </c>
      <c r="G552" s="31">
        <v>6</v>
      </c>
      <c r="H552" s="31">
        <v>8</v>
      </c>
      <c r="I552" s="31">
        <v>4</v>
      </c>
      <c r="J552" s="31">
        <v>4</v>
      </c>
      <c r="K552" s="31">
        <v>8</v>
      </c>
      <c r="L552" s="31"/>
      <c r="M552" s="31"/>
      <c r="N552" s="31"/>
      <c r="O552" s="31"/>
      <c r="P552" s="31"/>
      <c r="Q552" s="31"/>
      <c r="R552" s="31"/>
      <c r="S552" s="31"/>
      <c r="T552" s="31">
        <v>8</v>
      </c>
      <c r="U552" s="31">
        <v>4</v>
      </c>
      <c r="V552" s="31">
        <v>12</v>
      </c>
    </row>
    <row r="553" spans="1:22" x14ac:dyDescent="0.35">
      <c r="A553" s="32" t="s">
        <v>18</v>
      </c>
      <c r="B553" s="33">
        <v>44</v>
      </c>
      <c r="C553" s="33">
        <v>7</v>
      </c>
      <c r="D553" s="33">
        <v>9</v>
      </c>
      <c r="E553" s="33">
        <v>16</v>
      </c>
      <c r="F553" s="33">
        <v>2</v>
      </c>
      <c r="G553" s="33">
        <v>6</v>
      </c>
      <c r="H553" s="33">
        <v>8</v>
      </c>
      <c r="I553" s="33">
        <v>4</v>
      </c>
      <c r="J553" s="33">
        <v>4</v>
      </c>
      <c r="K553" s="33">
        <v>8</v>
      </c>
      <c r="L553" s="33"/>
      <c r="M553" s="33"/>
      <c r="N553" s="33"/>
      <c r="O553" s="33"/>
      <c r="P553" s="33"/>
      <c r="Q553" s="33"/>
      <c r="R553" s="33"/>
      <c r="S553" s="33"/>
      <c r="T553" s="33">
        <v>8</v>
      </c>
      <c r="U553" s="33">
        <v>4</v>
      </c>
      <c r="V553" s="33">
        <v>12</v>
      </c>
    </row>
    <row r="554" spans="1:22" x14ac:dyDescent="0.35">
      <c r="A554" s="34" t="s">
        <v>405</v>
      </c>
      <c r="B554" s="33">
        <v>21</v>
      </c>
      <c r="C554" s="33">
        <v>7</v>
      </c>
      <c r="D554" s="33"/>
      <c r="E554" s="33">
        <v>7</v>
      </c>
      <c r="F554" s="33">
        <v>2</v>
      </c>
      <c r="G554" s="33"/>
      <c r="H554" s="33">
        <v>2</v>
      </c>
      <c r="I554" s="33">
        <v>4</v>
      </c>
      <c r="J554" s="33"/>
      <c r="K554" s="33">
        <v>4</v>
      </c>
      <c r="L554" s="33"/>
      <c r="M554" s="33"/>
      <c r="N554" s="33"/>
      <c r="O554" s="33"/>
      <c r="P554" s="33"/>
      <c r="Q554" s="33"/>
      <c r="R554" s="33"/>
      <c r="S554" s="33"/>
      <c r="T554" s="33">
        <v>8</v>
      </c>
      <c r="U554" s="33"/>
      <c r="V554" s="33">
        <v>8</v>
      </c>
    </row>
    <row r="555" spans="1:22" x14ac:dyDescent="0.35">
      <c r="A555" s="34" t="s">
        <v>406</v>
      </c>
      <c r="B555" s="33">
        <v>23</v>
      </c>
      <c r="C555" s="33"/>
      <c r="D555" s="33">
        <v>9</v>
      </c>
      <c r="E555" s="33">
        <v>9</v>
      </c>
      <c r="F555" s="33"/>
      <c r="G555" s="33">
        <v>6</v>
      </c>
      <c r="H555" s="33">
        <v>6</v>
      </c>
      <c r="I555" s="33"/>
      <c r="J555" s="33">
        <v>4</v>
      </c>
      <c r="K555" s="33">
        <v>4</v>
      </c>
      <c r="L555" s="33"/>
      <c r="M555" s="33"/>
      <c r="N555" s="33"/>
      <c r="O555" s="33"/>
      <c r="P555" s="33"/>
      <c r="Q555" s="33"/>
      <c r="R555" s="33"/>
      <c r="S555" s="33"/>
      <c r="T555" s="33"/>
      <c r="U555" s="33">
        <v>4</v>
      </c>
      <c r="V555" s="33">
        <v>4</v>
      </c>
    </row>
    <row r="556" spans="1:22" x14ac:dyDescent="0.35">
      <c r="A556" s="30" t="s">
        <v>39</v>
      </c>
      <c r="B556" s="31">
        <v>67</v>
      </c>
      <c r="C556" s="31"/>
      <c r="D556" s="31">
        <v>15</v>
      </c>
      <c r="E556" s="31">
        <v>15</v>
      </c>
      <c r="F556" s="31"/>
      <c r="G556" s="31">
        <v>20</v>
      </c>
      <c r="H556" s="31">
        <v>20</v>
      </c>
      <c r="I556" s="31"/>
      <c r="J556" s="31">
        <v>9</v>
      </c>
      <c r="K556" s="31">
        <v>9</v>
      </c>
      <c r="L556" s="31"/>
      <c r="M556" s="31"/>
      <c r="N556" s="31"/>
      <c r="O556" s="31"/>
      <c r="P556" s="31"/>
      <c r="Q556" s="31"/>
      <c r="R556" s="31"/>
      <c r="S556" s="31"/>
      <c r="T556" s="31"/>
      <c r="U556" s="31">
        <v>23</v>
      </c>
      <c r="V556" s="31">
        <v>23</v>
      </c>
    </row>
    <row r="557" spans="1:22" x14ac:dyDescent="0.35">
      <c r="A557" s="32" t="s">
        <v>18</v>
      </c>
      <c r="B557" s="33">
        <v>67</v>
      </c>
      <c r="C557" s="33"/>
      <c r="D557" s="33">
        <v>15</v>
      </c>
      <c r="E557" s="33">
        <v>15</v>
      </c>
      <c r="F557" s="33"/>
      <c r="G557" s="33">
        <v>20</v>
      </c>
      <c r="H557" s="33">
        <v>20</v>
      </c>
      <c r="I557" s="33"/>
      <c r="J557" s="33">
        <v>9</v>
      </c>
      <c r="K557" s="33">
        <v>9</v>
      </c>
      <c r="L557" s="33"/>
      <c r="M557" s="33"/>
      <c r="N557" s="33"/>
      <c r="O557" s="33"/>
      <c r="P557" s="33"/>
      <c r="Q557" s="33"/>
      <c r="R557" s="33"/>
      <c r="S557" s="33"/>
      <c r="T557" s="33"/>
      <c r="U557" s="33">
        <v>23</v>
      </c>
      <c r="V557" s="33">
        <v>23</v>
      </c>
    </row>
    <row r="558" spans="1:22" x14ac:dyDescent="0.35">
      <c r="A558" s="34" t="s">
        <v>425</v>
      </c>
      <c r="B558" s="33">
        <v>67</v>
      </c>
      <c r="C558" s="33"/>
      <c r="D558" s="33">
        <v>15</v>
      </c>
      <c r="E558" s="33">
        <v>15</v>
      </c>
      <c r="F558" s="33"/>
      <c r="G558" s="33">
        <v>20</v>
      </c>
      <c r="H558" s="33">
        <v>20</v>
      </c>
      <c r="I558" s="33"/>
      <c r="J558" s="33">
        <v>9</v>
      </c>
      <c r="K558" s="33">
        <v>9</v>
      </c>
      <c r="L558" s="33"/>
      <c r="M558" s="33"/>
      <c r="N558" s="33"/>
      <c r="O558" s="33"/>
      <c r="P558" s="33"/>
      <c r="Q558" s="33"/>
      <c r="R558" s="33"/>
      <c r="S558" s="33"/>
      <c r="T558" s="33"/>
      <c r="U558" s="33">
        <v>23</v>
      </c>
      <c r="V558" s="33">
        <v>23</v>
      </c>
    </row>
    <row r="559" spans="1:22" x14ac:dyDescent="0.35">
      <c r="A559" s="30" t="s">
        <v>40</v>
      </c>
      <c r="B559" s="31">
        <v>75</v>
      </c>
      <c r="C559" s="31">
        <v>21</v>
      </c>
      <c r="D559" s="31"/>
      <c r="E559" s="31">
        <v>21</v>
      </c>
      <c r="F559" s="31">
        <v>18</v>
      </c>
      <c r="G559" s="31"/>
      <c r="H559" s="31">
        <v>18</v>
      </c>
      <c r="I559" s="31">
        <v>17</v>
      </c>
      <c r="J559" s="31"/>
      <c r="K559" s="31">
        <v>17</v>
      </c>
      <c r="L559" s="31"/>
      <c r="M559" s="31"/>
      <c r="N559" s="31"/>
      <c r="O559" s="31"/>
      <c r="P559" s="31"/>
      <c r="Q559" s="31"/>
      <c r="R559" s="31"/>
      <c r="S559" s="31"/>
      <c r="T559" s="31">
        <v>19</v>
      </c>
      <c r="U559" s="31"/>
      <c r="V559" s="31">
        <v>19</v>
      </c>
    </row>
    <row r="560" spans="1:22" x14ac:dyDescent="0.35">
      <c r="A560" s="32" t="s">
        <v>18</v>
      </c>
      <c r="B560" s="33">
        <v>75</v>
      </c>
      <c r="C560" s="33">
        <v>21</v>
      </c>
      <c r="D560" s="33"/>
      <c r="E560" s="33">
        <v>21</v>
      </c>
      <c r="F560" s="33">
        <v>18</v>
      </c>
      <c r="G560" s="33"/>
      <c r="H560" s="33">
        <v>18</v>
      </c>
      <c r="I560" s="33">
        <v>17</v>
      </c>
      <c r="J560" s="33"/>
      <c r="K560" s="33">
        <v>17</v>
      </c>
      <c r="L560" s="33"/>
      <c r="M560" s="33"/>
      <c r="N560" s="33"/>
      <c r="O560" s="33"/>
      <c r="P560" s="33"/>
      <c r="Q560" s="33"/>
      <c r="R560" s="33"/>
      <c r="S560" s="33"/>
      <c r="T560" s="33">
        <v>19</v>
      </c>
      <c r="U560" s="33"/>
      <c r="V560" s="33">
        <v>19</v>
      </c>
    </row>
    <row r="561" spans="1:22" x14ac:dyDescent="0.35">
      <c r="A561" s="34" t="s">
        <v>429</v>
      </c>
      <c r="B561" s="33">
        <v>75</v>
      </c>
      <c r="C561" s="33">
        <v>21</v>
      </c>
      <c r="D561" s="33"/>
      <c r="E561" s="33">
        <v>21</v>
      </c>
      <c r="F561" s="33">
        <v>18</v>
      </c>
      <c r="G561" s="33"/>
      <c r="H561" s="33">
        <v>18</v>
      </c>
      <c r="I561" s="33">
        <v>17</v>
      </c>
      <c r="J561" s="33"/>
      <c r="K561" s="33">
        <v>17</v>
      </c>
      <c r="L561" s="33"/>
      <c r="M561" s="33"/>
      <c r="N561" s="33"/>
      <c r="O561" s="33"/>
      <c r="P561" s="33"/>
      <c r="Q561" s="33"/>
      <c r="R561" s="33"/>
      <c r="S561" s="33"/>
      <c r="T561" s="33">
        <v>19</v>
      </c>
      <c r="U561" s="33"/>
      <c r="V561" s="33">
        <v>19</v>
      </c>
    </row>
    <row r="562" spans="1:22" x14ac:dyDescent="0.35">
      <c r="A562" s="30" t="s">
        <v>41</v>
      </c>
      <c r="B562" s="31">
        <v>43</v>
      </c>
      <c r="C562" s="31">
        <v>13</v>
      </c>
      <c r="D562" s="31"/>
      <c r="E562" s="31">
        <v>13</v>
      </c>
      <c r="F562" s="31">
        <v>13</v>
      </c>
      <c r="G562" s="31"/>
      <c r="H562" s="31">
        <v>13</v>
      </c>
      <c r="I562" s="31">
        <v>4</v>
      </c>
      <c r="J562" s="31"/>
      <c r="K562" s="31">
        <v>4</v>
      </c>
      <c r="L562" s="31"/>
      <c r="M562" s="31"/>
      <c r="N562" s="31"/>
      <c r="O562" s="31"/>
      <c r="P562" s="31"/>
      <c r="Q562" s="31"/>
      <c r="R562" s="31"/>
      <c r="S562" s="31"/>
      <c r="T562" s="31">
        <v>13</v>
      </c>
      <c r="U562" s="31"/>
      <c r="V562" s="31">
        <v>13</v>
      </c>
    </row>
    <row r="563" spans="1:22" x14ac:dyDescent="0.35">
      <c r="A563" s="32" t="s">
        <v>18</v>
      </c>
      <c r="B563" s="33">
        <v>43</v>
      </c>
      <c r="C563" s="33">
        <v>13</v>
      </c>
      <c r="D563" s="33"/>
      <c r="E563" s="33">
        <v>13</v>
      </c>
      <c r="F563" s="33">
        <v>13</v>
      </c>
      <c r="G563" s="33"/>
      <c r="H563" s="33">
        <v>13</v>
      </c>
      <c r="I563" s="33">
        <v>4</v>
      </c>
      <c r="J563" s="33"/>
      <c r="K563" s="33">
        <v>4</v>
      </c>
      <c r="L563" s="33"/>
      <c r="M563" s="33"/>
      <c r="N563" s="33"/>
      <c r="O563" s="33"/>
      <c r="P563" s="33"/>
      <c r="Q563" s="33"/>
      <c r="R563" s="33"/>
      <c r="S563" s="33"/>
      <c r="T563" s="33">
        <v>13</v>
      </c>
      <c r="U563" s="33"/>
      <c r="V563" s="33">
        <v>13</v>
      </c>
    </row>
    <row r="564" spans="1:22" x14ac:dyDescent="0.35">
      <c r="A564" s="34" t="s">
        <v>438</v>
      </c>
      <c r="B564" s="33">
        <v>43</v>
      </c>
      <c r="C564" s="33">
        <v>13</v>
      </c>
      <c r="D564" s="33"/>
      <c r="E564" s="33">
        <v>13</v>
      </c>
      <c r="F564" s="33">
        <v>13</v>
      </c>
      <c r="G564" s="33"/>
      <c r="H564" s="33">
        <v>13</v>
      </c>
      <c r="I564" s="33">
        <v>4</v>
      </c>
      <c r="J564" s="33"/>
      <c r="K564" s="33">
        <v>4</v>
      </c>
      <c r="L564" s="33"/>
      <c r="M564" s="33"/>
      <c r="N564" s="33"/>
      <c r="O564" s="33"/>
      <c r="P564" s="33"/>
      <c r="Q564" s="33"/>
      <c r="R564" s="33"/>
      <c r="S564" s="33"/>
      <c r="T564" s="33">
        <v>13</v>
      </c>
      <c r="U564" s="33"/>
      <c r="V564" s="33">
        <v>13</v>
      </c>
    </row>
    <row r="565" spans="1:22" x14ac:dyDescent="0.35">
      <c r="A565" s="30" t="s">
        <v>42</v>
      </c>
      <c r="B565" s="31">
        <v>11</v>
      </c>
      <c r="C565" s="31"/>
      <c r="D565" s="31">
        <v>5</v>
      </c>
      <c r="E565" s="31">
        <v>5</v>
      </c>
      <c r="F565" s="31"/>
      <c r="G565" s="31">
        <v>2</v>
      </c>
      <c r="H565" s="31">
        <v>2</v>
      </c>
      <c r="I565" s="31"/>
      <c r="J565" s="31">
        <v>2</v>
      </c>
      <c r="K565" s="31">
        <v>2</v>
      </c>
      <c r="L565" s="31"/>
      <c r="M565" s="31"/>
      <c r="N565" s="31"/>
      <c r="O565" s="31"/>
      <c r="P565" s="31"/>
      <c r="Q565" s="31"/>
      <c r="R565" s="31"/>
      <c r="S565" s="31"/>
      <c r="T565" s="31"/>
      <c r="U565" s="31">
        <v>2</v>
      </c>
      <c r="V565" s="31">
        <v>2</v>
      </c>
    </row>
    <row r="566" spans="1:22" x14ac:dyDescent="0.35">
      <c r="A566" s="32" t="s">
        <v>18</v>
      </c>
      <c r="B566" s="33">
        <v>11</v>
      </c>
      <c r="C566" s="33"/>
      <c r="D566" s="33">
        <v>5</v>
      </c>
      <c r="E566" s="33">
        <v>5</v>
      </c>
      <c r="F566" s="33"/>
      <c r="G566" s="33">
        <v>2</v>
      </c>
      <c r="H566" s="33">
        <v>2</v>
      </c>
      <c r="I566" s="33"/>
      <c r="J566" s="33">
        <v>2</v>
      </c>
      <c r="K566" s="33">
        <v>2</v>
      </c>
      <c r="L566" s="33"/>
      <c r="M566" s="33"/>
      <c r="N566" s="33"/>
      <c r="O566" s="33"/>
      <c r="P566" s="33"/>
      <c r="Q566" s="33"/>
      <c r="R566" s="33"/>
      <c r="S566" s="33"/>
      <c r="T566" s="33"/>
      <c r="U566" s="33">
        <v>2</v>
      </c>
      <c r="V566" s="33">
        <v>2</v>
      </c>
    </row>
    <row r="567" spans="1:22" ht="15" thickBot="1" x14ac:dyDescent="0.4">
      <c r="A567" s="34" t="s">
        <v>104</v>
      </c>
      <c r="B567" s="33">
        <v>11</v>
      </c>
      <c r="C567" s="33"/>
      <c r="D567" s="33">
        <v>5</v>
      </c>
      <c r="E567" s="33">
        <v>5</v>
      </c>
      <c r="F567" s="33"/>
      <c r="G567" s="33">
        <v>2</v>
      </c>
      <c r="H567" s="33">
        <v>2</v>
      </c>
      <c r="I567" s="33"/>
      <c r="J567" s="33">
        <v>2</v>
      </c>
      <c r="K567" s="33">
        <v>2</v>
      </c>
      <c r="L567" s="33"/>
      <c r="M567" s="33"/>
      <c r="N567" s="33"/>
      <c r="O567" s="33"/>
      <c r="P567" s="33"/>
      <c r="Q567" s="33"/>
      <c r="R567" s="33"/>
      <c r="S567" s="33"/>
      <c r="T567" s="33"/>
      <c r="U567" s="33">
        <v>2</v>
      </c>
      <c r="V567" s="33">
        <v>2</v>
      </c>
    </row>
    <row r="568" spans="1:22" ht="15" thickTop="1" x14ac:dyDescent="0.35">
      <c r="A568" s="35" t="s">
        <v>11</v>
      </c>
      <c r="B568" s="36">
        <v>40833.5</v>
      </c>
      <c r="C568" s="36">
        <v>14154.5</v>
      </c>
      <c r="D568" s="36">
        <v>1245</v>
      </c>
      <c r="E568" s="36">
        <v>15399.5</v>
      </c>
      <c r="F568" s="36">
        <v>8805.5</v>
      </c>
      <c r="G568" s="36">
        <v>743</v>
      </c>
      <c r="H568" s="36">
        <v>9548.5</v>
      </c>
      <c r="I568" s="36">
        <v>5921.5</v>
      </c>
      <c r="J568" s="36">
        <v>623</v>
      </c>
      <c r="K568" s="36">
        <v>6544.5</v>
      </c>
      <c r="L568" s="36">
        <v>1629</v>
      </c>
      <c r="M568" s="36">
        <v>158</v>
      </c>
      <c r="N568" s="36">
        <v>1787</v>
      </c>
      <c r="O568" s="36">
        <v>656</v>
      </c>
      <c r="P568" s="36">
        <v>18</v>
      </c>
      <c r="Q568" s="36">
        <v>674</v>
      </c>
      <c r="R568" s="36">
        <v>334</v>
      </c>
      <c r="S568" s="36">
        <v>334</v>
      </c>
      <c r="T568" s="36">
        <v>6000</v>
      </c>
      <c r="U568" s="36">
        <v>546</v>
      </c>
      <c r="V568" s="36">
        <v>6546</v>
      </c>
    </row>
  </sheetData>
  <mergeCells count="7">
    <mergeCell ref="A1:A3"/>
    <mergeCell ref="V1:V3"/>
    <mergeCell ref="K1:K3"/>
    <mergeCell ref="N1:N3"/>
    <mergeCell ref="S1:S3"/>
    <mergeCell ref="E1:E3"/>
    <mergeCell ref="H1:H3"/>
  </mergeCells>
  <pageMargins left="0.70866141732283472" right="0.70866141732283472" top="0.74803149606299213" bottom="0.74803149606299213" header="0.31496062992125984" footer="0.31496062992125984"/>
  <pageSetup paperSize="9" scale="45" fitToHeight="8" orientation="landscape" r:id="rId1"/>
  <headerFooter>
    <oddFooter>&amp;A&amp;RStran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V631"/>
  <sheetViews>
    <sheetView workbookViewId="0">
      <selection sqref="A1:A4"/>
    </sheetView>
  </sheetViews>
  <sheetFormatPr defaultColWidth="9.08984375" defaultRowHeight="14.5" x14ac:dyDescent="0.35"/>
  <cols>
    <col min="1" max="1" width="49.90625" customWidth="1"/>
    <col min="2" max="2" width="12.54296875" bestFit="1" customWidth="1"/>
    <col min="3" max="3" width="12.453125" customWidth="1"/>
    <col min="4" max="4" width="7.08984375" customWidth="1"/>
    <col min="5" max="5" width="8.453125" customWidth="1"/>
    <col min="6" max="6" width="7" customWidth="1"/>
    <col min="7" max="7" width="7.08984375" customWidth="1"/>
    <col min="8" max="8" width="8.453125" customWidth="1"/>
    <col min="9" max="9" width="5.6328125" customWidth="1"/>
    <col min="10" max="10" width="7.08984375" customWidth="1"/>
    <col min="11" max="11" width="8.453125" customWidth="1"/>
    <col min="12" max="12" width="5.6328125" customWidth="1"/>
    <col min="13" max="13" width="7.08984375" customWidth="1"/>
    <col min="14" max="14" width="8.453125" customWidth="1"/>
    <col min="15" max="15" width="5.6328125" customWidth="1"/>
    <col min="16" max="16" width="7.08984375" customWidth="1"/>
    <col min="17" max="17" width="8.453125" customWidth="1"/>
    <col min="18" max="18" width="5.6328125" customWidth="1"/>
    <col min="19" max="19" width="8.453125" customWidth="1"/>
    <col min="20" max="20" width="5.6328125" customWidth="1"/>
    <col min="21" max="21" width="7.08984375" customWidth="1"/>
    <col min="22" max="22" width="9.6328125" customWidth="1"/>
  </cols>
  <sheetData>
    <row r="2" spans="1:22" x14ac:dyDescent="0.35">
      <c r="A2" t="s">
        <v>44</v>
      </c>
    </row>
    <row r="3" spans="1:22" s="21" customFormat="1" ht="39.75" customHeight="1" x14ac:dyDescent="0.35">
      <c r="A3" s="168" t="s">
        <v>453</v>
      </c>
      <c r="B3" s="22" t="s">
        <v>454</v>
      </c>
      <c r="C3" s="167" t="s">
        <v>455</v>
      </c>
      <c r="D3" s="167"/>
      <c r="E3" s="23" t="s">
        <v>456</v>
      </c>
      <c r="F3" s="167" t="s">
        <v>463</v>
      </c>
      <c r="G3" s="167"/>
      <c r="H3" s="23" t="s">
        <v>457</v>
      </c>
      <c r="I3" s="167" t="s">
        <v>464</v>
      </c>
      <c r="J3" s="167"/>
      <c r="K3" s="23" t="s">
        <v>458</v>
      </c>
      <c r="L3" s="167" t="s">
        <v>465</v>
      </c>
      <c r="M3" s="167"/>
      <c r="N3" s="23" t="s">
        <v>459</v>
      </c>
      <c r="O3" s="167" t="s">
        <v>466</v>
      </c>
      <c r="P3" s="167"/>
      <c r="Q3" s="23" t="s">
        <v>460</v>
      </c>
      <c r="R3" s="23" t="s">
        <v>468</v>
      </c>
      <c r="S3" s="23" t="s">
        <v>461</v>
      </c>
      <c r="T3" s="167" t="s">
        <v>467</v>
      </c>
      <c r="U3" s="167"/>
      <c r="V3" s="23" t="s">
        <v>462</v>
      </c>
    </row>
    <row r="4" spans="1:22" x14ac:dyDescent="0.35">
      <c r="A4" s="169"/>
      <c r="B4" s="11"/>
      <c r="C4" s="11" t="s">
        <v>45</v>
      </c>
      <c r="D4" s="11" t="s">
        <v>46</v>
      </c>
      <c r="E4" s="10"/>
      <c r="F4" s="11" t="s">
        <v>45</v>
      </c>
      <c r="G4" s="11" t="s">
        <v>46</v>
      </c>
      <c r="H4" s="10"/>
      <c r="I4" s="11" t="s">
        <v>45</v>
      </c>
      <c r="J4" s="11" t="s">
        <v>46</v>
      </c>
      <c r="K4" s="10"/>
      <c r="L4" s="11" t="s">
        <v>45</v>
      </c>
      <c r="M4" s="11" t="s">
        <v>46</v>
      </c>
      <c r="N4" s="10"/>
      <c r="O4" s="11" t="s">
        <v>45</v>
      </c>
      <c r="P4" s="11" t="s">
        <v>46</v>
      </c>
      <c r="Q4" s="10"/>
      <c r="R4" s="11" t="s">
        <v>45</v>
      </c>
      <c r="S4" s="10"/>
      <c r="T4" s="11" t="s">
        <v>45</v>
      </c>
      <c r="U4" s="11" t="s">
        <v>46</v>
      </c>
      <c r="V4" s="10"/>
    </row>
    <row r="5" spans="1:22" x14ac:dyDescent="0.35">
      <c r="A5" s="16" t="s">
        <v>3</v>
      </c>
      <c r="B5" s="13">
        <v>486</v>
      </c>
      <c r="C5" s="13">
        <v>169</v>
      </c>
      <c r="D5" s="13">
        <v>20</v>
      </c>
      <c r="E5" s="13">
        <v>189</v>
      </c>
      <c r="F5" s="13">
        <v>146</v>
      </c>
      <c r="G5" s="13">
        <v>13</v>
      </c>
      <c r="H5" s="13">
        <v>159</v>
      </c>
      <c r="I5" s="13">
        <v>63</v>
      </c>
      <c r="J5" s="13">
        <v>12</v>
      </c>
      <c r="K5" s="13">
        <v>75</v>
      </c>
      <c r="L5" s="13"/>
      <c r="M5" s="13"/>
      <c r="N5" s="13"/>
      <c r="O5" s="13"/>
      <c r="P5" s="13"/>
      <c r="Q5" s="13"/>
      <c r="R5" s="13"/>
      <c r="S5" s="13"/>
      <c r="T5" s="13">
        <v>55</v>
      </c>
      <c r="U5" s="13">
        <v>8</v>
      </c>
      <c r="V5" s="13">
        <v>63</v>
      </c>
    </row>
    <row r="6" spans="1:22" x14ac:dyDescent="0.35">
      <c r="A6" s="17" t="s">
        <v>4</v>
      </c>
      <c r="B6" s="18">
        <v>272</v>
      </c>
      <c r="C6" s="18">
        <v>82</v>
      </c>
      <c r="D6" s="18">
        <v>10</v>
      </c>
      <c r="E6" s="18">
        <v>92</v>
      </c>
      <c r="F6" s="18">
        <v>84</v>
      </c>
      <c r="G6" s="18">
        <v>5</v>
      </c>
      <c r="H6" s="18">
        <v>89</v>
      </c>
      <c r="I6" s="18">
        <v>63</v>
      </c>
      <c r="J6" s="18">
        <v>10</v>
      </c>
      <c r="K6" s="18">
        <v>73</v>
      </c>
      <c r="L6" s="18"/>
      <c r="M6" s="18"/>
      <c r="N6" s="18"/>
      <c r="O6" s="18"/>
      <c r="P6" s="18"/>
      <c r="Q6" s="18"/>
      <c r="R6" s="18"/>
      <c r="S6" s="18"/>
      <c r="T6" s="18">
        <v>14</v>
      </c>
      <c r="U6" s="18">
        <v>4</v>
      </c>
      <c r="V6" s="18">
        <v>18</v>
      </c>
    </row>
    <row r="7" spans="1:22" x14ac:dyDescent="0.35">
      <c r="A7" s="19" t="s">
        <v>13</v>
      </c>
      <c r="B7" s="12">
        <v>272</v>
      </c>
      <c r="C7" s="12">
        <v>82</v>
      </c>
      <c r="D7" s="12">
        <v>10</v>
      </c>
      <c r="E7" s="12">
        <v>92</v>
      </c>
      <c r="F7" s="12">
        <v>84</v>
      </c>
      <c r="G7" s="12">
        <v>5</v>
      </c>
      <c r="H7" s="12">
        <v>89</v>
      </c>
      <c r="I7" s="12">
        <v>63</v>
      </c>
      <c r="J7" s="12">
        <v>10</v>
      </c>
      <c r="K7" s="12">
        <v>73</v>
      </c>
      <c r="L7" s="12"/>
      <c r="M7" s="12"/>
      <c r="N7" s="12"/>
      <c r="O7" s="12"/>
      <c r="P7" s="12"/>
      <c r="Q7" s="12"/>
      <c r="R7" s="12"/>
      <c r="S7" s="12"/>
      <c r="T7" s="12">
        <v>14</v>
      </c>
      <c r="U7" s="12">
        <v>4</v>
      </c>
      <c r="V7" s="12">
        <v>18</v>
      </c>
    </row>
    <row r="8" spans="1:22" x14ac:dyDescent="0.35">
      <c r="A8" s="20" t="s">
        <v>47</v>
      </c>
      <c r="B8" s="12">
        <v>42</v>
      </c>
      <c r="C8" s="12">
        <v>14</v>
      </c>
      <c r="D8" s="12"/>
      <c r="E8" s="12">
        <v>14</v>
      </c>
      <c r="F8" s="12">
        <v>14</v>
      </c>
      <c r="G8" s="12"/>
      <c r="H8" s="12">
        <v>14</v>
      </c>
      <c r="I8" s="12">
        <v>12</v>
      </c>
      <c r="J8" s="12"/>
      <c r="K8" s="12">
        <v>12</v>
      </c>
      <c r="L8" s="12"/>
      <c r="M8" s="12"/>
      <c r="N8" s="12"/>
      <c r="O8" s="12"/>
      <c r="P8" s="12"/>
      <c r="Q8" s="12"/>
      <c r="R8" s="12"/>
      <c r="S8" s="12"/>
      <c r="T8" s="12">
        <v>2</v>
      </c>
      <c r="U8" s="12"/>
      <c r="V8" s="12">
        <v>2</v>
      </c>
    </row>
    <row r="9" spans="1:22" x14ac:dyDescent="0.35">
      <c r="A9" s="20" t="s">
        <v>48</v>
      </c>
      <c r="B9" s="12">
        <v>230</v>
      </c>
      <c r="C9" s="12">
        <v>68</v>
      </c>
      <c r="D9" s="12">
        <v>10</v>
      </c>
      <c r="E9" s="12">
        <v>78</v>
      </c>
      <c r="F9" s="12">
        <v>70</v>
      </c>
      <c r="G9" s="12">
        <v>5</v>
      </c>
      <c r="H9" s="12">
        <v>75</v>
      </c>
      <c r="I9" s="12">
        <v>51</v>
      </c>
      <c r="J9" s="12">
        <v>10</v>
      </c>
      <c r="K9" s="12">
        <v>61</v>
      </c>
      <c r="L9" s="12"/>
      <c r="M9" s="12"/>
      <c r="N9" s="12"/>
      <c r="O9" s="12"/>
      <c r="P9" s="12"/>
      <c r="Q9" s="12"/>
      <c r="R9" s="12"/>
      <c r="S9" s="12"/>
      <c r="T9" s="12">
        <v>12</v>
      </c>
      <c r="U9" s="12">
        <v>4</v>
      </c>
      <c r="V9" s="12">
        <v>16</v>
      </c>
    </row>
    <row r="10" spans="1:22" x14ac:dyDescent="0.35">
      <c r="A10" s="17" t="s">
        <v>5</v>
      </c>
      <c r="B10" s="18">
        <v>1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>
        <v>1</v>
      </c>
      <c r="U10" s="18"/>
      <c r="V10" s="18">
        <v>1</v>
      </c>
    </row>
    <row r="11" spans="1:22" x14ac:dyDescent="0.35">
      <c r="A11" s="19" t="s">
        <v>15</v>
      </c>
      <c r="B11" s="12">
        <v>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>
        <v>1</v>
      </c>
      <c r="U11" s="12"/>
      <c r="V11" s="12">
        <v>1</v>
      </c>
    </row>
    <row r="12" spans="1:22" x14ac:dyDescent="0.35">
      <c r="A12" s="20" t="s">
        <v>49</v>
      </c>
      <c r="B12" s="12">
        <v>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>
        <v>1</v>
      </c>
      <c r="U12" s="12"/>
      <c r="V12" s="12">
        <v>1</v>
      </c>
    </row>
    <row r="13" spans="1:22" x14ac:dyDescent="0.35">
      <c r="A13" s="17" t="s">
        <v>6</v>
      </c>
      <c r="B13" s="18">
        <v>205</v>
      </c>
      <c r="C13" s="18">
        <v>87</v>
      </c>
      <c r="D13" s="18">
        <v>8</v>
      </c>
      <c r="E13" s="18">
        <v>95</v>
      </c>
      <c r="F13" s="18">
        <v>62</v>
      </c>
      <c r="G13" s="18">
        <v>6</v>
      </c>
      <c r="H13" s="18">
        <v>68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>
        <v>40</v>
      </c>
      <c r="U13" s="18">
        <v>2</v>
      </c>
      <c r="V13" s="18">
        <v>42</v>
      </c>
    </row>
    <row r="14" spans="1:22" x14ac:dyDescent="0.35">
      <c r="A14" s="19" t="s">
        <v>17</v>
      </c>
      <c r="B14" s="12">
        <v>205</v>
      </c>
      <c r="C14" s="12">
        <v>87</v>
      </c>
      <c r="D14" s="12">
        <v>8</v>
      </c>
      <c r="E14" s="12">
        <v>95</v>
      </c>
      <c r="F14" s="12">
        <v>62</v>
      </c>
      <c r="G14" s="12">
        <v>6</v>
      </c>
      <c r="H14" s="12">
        <v>68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>
        <v>40</v>
      </c>
      <c r="U14" s="12">
        <v>2</v>
      </c>
      <c r="V14" s="12">
        <v>42</v>
      </c>
    </row>
    <row r="15" spans="1:22" x14ac:dyDescent="0.35">
      <c r="A15" s="20" t="s">
        <v>50</v>
      </c>
      <c r="B15" s="12">
        <v>38</v>
      </c>
      <c r="C15" s="12">
        <v>17</v>
      </c>
      <c r="D15" s="12"/>
      <c r="E15" s="12">
        <v>17</v>
      </c>
      <c r="F15" s="12">
        <v>9</v>
      </c>
      <c r="G15" s="12"/>
      <c r="H15" s="12">
        <v>9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>
        <v>12</v>
      </c>
      <c r="U15" s="12"/>
      <c r="V15" s="12">
        <v>12</v>
      </c>
    </row>
    <row r="16" spans="1:22" x14ac:dyDescent="0.35">
      <c r="A16" s="20" t="s">
        <v>51</v>
      </c>
      <c r="B16" s="12">
        <v>127</v>
      </c>
      <c r="C16" s="12">
        <v>51</v>
      </c>
      <c r="D16" s="12">
        <v>5</v>
      </c>
      <c r="E16" s="12">
        <v>56</v>
      </c>
      <c r="F16" s="12">
        <v>37</v>
      </c>
      <c r="G16" s="12">
        <v>5</v>
      </c>
      <c r="H16" s="12">
        <v>42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>
        <v>27</v>
      </c>
      <c r="U16" s="12">
        <v>2</v>
      </c>
      <c r="V16" s="12">
        <v>29</v>
      </c>
    </row>
    <row r="17" spans="1:22" x14ac:dyDescent="0.35">
      <c r="A17" s="20" t="s">
        <v>52</v>
      </c>
      <c r="B17" s="12">
        <v>3</v>
      </c>
      <c r="C17" s="12">
        <v>2</v>
      </c>
      <c r="D17" s="12"/>
      <c r="E17" s="12">
        <v>2</v>
      </c>
      <c r="F17" s="12">
        <v>1</v>
      </c>
      <c r="G17" s="12"/>
      <c r="H17" s="12">
        <v>1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x14ac:dyDescent="0.35">
      <c r="A18" s="20" t="s">
        <v>53</v>
      </c>
      <c r="B18" s="12">
        <v>37</v>
      </c>
      <c r="C18" s="12">
        <v>17</v>
      </c>
      <c r="D18" s="12">
        <v>3</v>
      </c>
      <c r="E18" s="12">
        <v>20</v>
      </c>
      <c r="F18" s="12">
        <v>15</v>
      </c>
      <c r="G18" s="12">
        <v>1</v>
      </c>
      <c r="H18" s="12">
        <v>16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>
        <v>1</v>
      </c>
      <c r="U18" s="12"/>
      <c r="V18" s="12">
        <v>1</v>
      </c>
    </row>
    <row r="19" spans="1:22" x14ac:dyDescent="0.35">
      <c r="A19" s="17" t="s">
        <v>7</v>
      </c>
      <c r="B19" s="18">
        <v>8</v>
      </c>
      <c r="C19" s="18"/>
      <c r="D19" s="18">
        <v>2</v>
      </c>
      <c r="E19" s="18">
        <v>2</v>
      </c>
      <c r="F19" s="18"/>
      <c r="G19" s="18">
        <v>2</v>
      </c>
      <c r="H19" s="18">
        <v>2</v>
      </c>
      <c r="I19" s="18"/>
      <c r="J19" s="18">
        <v>2</v>
      </c>
      <c r="K19" s="18">
        <v>2</v>
      </c>
      <c r="L19" s="18"/>
      <c r="M19" s="18"/>
      <c r="N19" s="18"/>
      <c r="O19" s="18"/>
      <c r="P19" s="18"/>
      <c r="Q19" s="18"/>
      <c r="R19" s="18"/>
      <c r="S19" s="18"/>
      <c r="T19" s="18"/>
      <c r="U19" s="18">
        <v>2</v>
      </c>
      <c r="V19" s="18">
        <v>2</v>
      </c>
    </row>
    <row r="20" spans="1:22" x14ac:dyDescent="0.35">
      <c r="A20" s="19" t="s">
        <v>18</v>
      </c>
      <c r="B20" s="12">
        <v>8</v>
      </c>
      <c r="C20" s="12"/>
      <c r="D20" s="12">
        <v>2</v>
      </c>
      <c r="E20" s="12">
        <v>2</v>
      </c>
      <c r="F20" s="12"/>
      <c r="G20" s="12">
        <v>2</v>
      </c>
      <c r="H20" s="12">
        <v>2</v>
      </c>
      <c r="I20" s="12"/>
      <c r="J20" s="12">
        <v>2</v>
      </c>
      <c r="K20" s="12">
        <v>2</v>
      </c>
      <c r="L20" s="12"/>
      <c r="M20" s="12"/>
      <c r="N20" s="12"/>
      <c r="O20" s="12"/>
      <c r="P20" s="12"/>
      <c r="Q20" s="12"/>
      <c r="R20" s="12"/>
      <c r="S20" s="12"/>
      <c r="T20" s="12"/>
      <c r="U20" s="12">
        <v>2</v>
      </c>
      <c r="V20" s="12">
        <v>2</v>
      </c>
    </row>
    <row r="21" spans="1:22" x14ac:dyDescent="0.35">
      <c r="A21" s="20" t="s">
        <v>54</v>
      </c>
      <c r="B21" s="12">
        <v>8</v>
      </c>
      <c r="C21" s="12"/>
      <c r="D21" s="12">
        <v>2</v>
      </c>
      <c r="E21" s="12">
        <v>2</v>
      </c>
      <c r="F21" s="12"/>
      <c r="G21" s="12">
        <v>2</v>
      </c>
      <c r="H21" s="12">
        <v>2</v>
      </c>
      <c r="I21" s="12"/>
      <c r="J21" s="12">
        <v>2</v>
      </c>
      <c r="K21" s="12">
        <v>2</v>
      </c>
      <c r="L21" s="12"/>
      <c r="M21" s="12"/>
      <c r="N21" s="12"/>
      <c r="O21" s="12"/>
      <c r="P21" s="12"/>
      <c r="Q21" s="12"/>
      <c r="R21" s="12"/>
      <c r="S21" s="12"/>
      <c r="T21" s="12"/>
      <c r="U21" s="12">
        <v>2</v>
      </c>
      <c r="V21" s="12">
        <v>2</v>
      </c>
    </row>
    <row r="22" spans="1:22" x14ac:dyDescent="0.35">
      <c r="A22" s="16" t="s">
        <v>22</v>
      </c>
      <c r="B22" s="13">
        <v>158</v>
      </c>
      <c r="C22" s="13">
        <v>53</v>
      </c>
      <c r="D22" s="13"/>
      <c r="E22" s="13">
        <v>53</v>
      </c>
      <c r="F22" s="13">
        <v>43</v>
      </c>
      <c r="G22" s="13"/>
      <c r="H22" s="13">
        <v>43</v>
      </c>
      <c r="I22" s="13">
        <v>24</v>
      </c>
      <c r="J22" s="13"/>
      <c r="K22" s="13">
        <v>24</v>
      </c>
      <c r="L22" s="13">
        <v>14</v>
      </c>
      <c r="M22" s="13"/>
      <c r="N22" s="13">
        <v>14</v>
      </c>
      <c r="O22" s="13"/>
      <c r="P22" s="13"/>
      <c r="Q22" s="13"/>
      <c r="R22" s="13"/>
      <c r="S22" s="13"/>
      <c r="T22" s="13">
        <v>24</v>
      </c>
      <c r="U22" s="13"/>
      <c r="V22" s="13">
        <v>24</v>
      </c>
    </row>
    <row r="23" spans="1:22" x14ac:dyDescent="0.35">
      <c r="A23" s="17" t="s">
        <v>4</v>
      </c>
      <c r="B23" s="18">
        <v>99</v>
      </c>
      <c r="C23" s="18">
        <v>26</v>
      </c>
      <c r="D23" s="18"/>
      <c r="E23" s="18">
        <v>26</v>
      </c>
      <c r="F23" s="18">
        <v>21</v>
      </c>
      <c r="G23" s="18"/>
      <c r="H23" s="18">
        <v>21</v>
      </c>
      <c r="I23" s="18">
        <v>24</v>
      </c>
      <c r="J23" s="18"/>
      <c r="K23" s="18">
        <v>24</v>
      </c>
      <c r="L23" s="18">
        <v>14</v>
      </c>
      <c r="M23" s="18"/>
      <c r="N23" s="18">
        <v>14</v>
      </c>
      <c r="O23" s="18"/>
      <c r="P23" s="18"/>
      <c r="Q23" s="18"/>
      <c r="R23" s="18"/>
      <c r="S23" s="18"/>
      <c r="T23" s="18">
        <v>14</v>
      </c>
      <c r="U23" s="18"/>
      <c r="V23" s="18">
        <v>14</v>
      </c>
    </row>
    <row r="24" spans="1:22" x14ac:dyDescent="0.35">
      <c r="A24" s="19" t="s">
        <v>13</v>
      </c>
      <c r="B24" s="12">
        <v>99</v>
      </c>
      <c r="C24" s="12">
        <v>26</v>
      </c>
      <c r="D24" s="12"/>
      <c r="E24" s="12">
        <v>26</v>
      </c>
      <c r="F24" s="12">
        <v>21</v>
      </c>
      <c r="G24" s="12"/>
      <c r="H24" s="12">
        <v>21</v>
      </c>
      <c r="I24" s="12">
        <v>24</v>
      </c>
      <c r="J24" s="12"/>
      <c r="K24" s="12">
        <v>24</v>
      </c>
      <c r="L24" s="12">
        <v>14</v>
      </c>
      <c r="M24" s="12"/>
      <c r="N24" s="12">
        <v>14</v>
      </c>
      <c r="O24" s="12"/>
      <c r="P24" s="12"/>
      <c r="Q24" s="12"/>
      <c r="R24" s="12"/>
      <c r="S24" s="12"/>
      <c r="T24" s="12">
        <v>14</v>
      </c>
      <c r="U24" s="12"/>
      <c r="V24" s="12">
        <v>14</v>
      </c>
    </row>
    <row r="25" spans="1:22" x14ac:dyDescent="0.35">
      <c r="A25" s="20" t="s">
        <v>55</v>
      </c>
      <c r="B25" s="12">
        <v>24</v>
      </c>
      <c r="C25" s="12">
        <v>6</v>
      </c>
      <c r="D25" s="12"/>
      <c r="E25" s="12">
        <v>6</v>
      </c>
      <c r="F25" s="12">
        <v>5</v>
      </c>
      <c r="G25" s="12"/>
      <c r="H25" s="12">
        <v>5</v>
      </c>
      <c r="I25" s="12">
        <v>5</v>
      </c>
      <c r="J25" s="12"/>
      <c r="K25" s="12">
        <v>5</v>
      </c>
      <c r="L25" s="12"/>
      <c r="M25" s="12"/>
      <c r="N25" s="12"/>
      <c r="O25" s="12"/>
      <c r="P25" s="12"/>
      <c r="Q25" s="12"/>
      <c r="R25" s="12"/>
      <c r="S25" s="12"/>
      <c r="T25" s="12">
        <v>8</v>
      </c>
      <c r="U25" s="12"/>
      <c r="V25" s="12">
        <v>8</v>
      </c>
    </row>
    <row r="26" spans="1:22" x14ac:dyDescent="0.35">
      <c r="A26" s="20" t="s">
        <v>56</v>
      </c>
      <c r="B26" s="12">
        <v>33</v>
      </c>
      <c r="C26" s="12">
        <v>8</v>
      </c>
      <c r="D26" s="12"/>
      <c r="E26" s="12">
        <v>8</v>
      </c>
      <c r="F26" s="12">
        <v>4</v>
      </c>
      <c r="G26" s="12"/>
      <c r="H26" s="12">
        <v>4</v>
      </c>
      <c r="I26" s="12">
        <v>9</v>
      </c>
      <c r="J26" s="12"/>
      <c r="K26" s="12">
        <v>9</v>
      </c>
      <c r="L26" s="12">
        <v>11</v>
      </c>
      <c r="M26" s="12"/>
      <c r="N26" s="12">
        <v>11</v>
      </c>
      <c r="O26" s="12"/>
      <c r="P26" s="12"/>
      <c r="Q26" s="12"/>
      <c r="R26" s="12"/>
      <c r="S26" s="12"/>
      <c r="T26" s="12">
        <v>1</v>
      </c>
      <c r="U26" s="12"/>
      <c r="V26" s="12">
        <v>1</v>
      </c>
    </row>
    <row r="27" spans="1:22" x14ac:dyDescent="0.35">
      <c r="A27" s="20" t="s">
        <v>57</v>
      </c>
      <c r="B27" s="12">
        <v>34</v>
      </c>
      <c r="C27" s="12">
        <v>10</v>
      </c>
      <c r="D27" s="12"/>
      <c r="E27" s="12">
        <v>10</v>
      </c>
      <c r="F27" s="12">
        <v>11</v>
      </c>
      <c r="G27" s="12"/>
      <c r="H27" s="12">
        <v>11</v>
      </c>
      <c r="I27" s="12">
        <v>8</v>
      </c>
      <c r="J27" s="12"/>
      <c r="K27" s="12">
        <v>8</v>
      </c>
      <c r="L27" s="12"/>
      <c r="M27" s="12"/>
      <c r="N27" s="12"/>
      <c r="O27" s="12"/>
      <c r="P27" s="12"/>
      <c r="Q27" s="12"/>
      <c r="R27" s="12"/>
      <c r="S27" s="12"/>
      <c r="T27" s="12">
        <v>5</v>
      </c>
      <c r="U27" s="12"/>
      <c r="V27" s="12">
        <v>5</v>
      </c>
    </row>
    <row r="28" spans="1:22" x14ac:dyDescent="0.35">
      <c r="A28" s="20" t="s">
        <v>58</v>
      </c>
      <c r="B28" s="12">
        <v>8</v>
      </c>
      <c r="C28" s="12">
        <v>2</v>
      </c>
      <c r="D28" s="12"/>
      <c r="E28" s="12">
        <v>2</v>
      </c>
      <c r="F28" s="12">
        <v>1</v>
      </c>
      <c r="G28" s="12"/>
      <c r="H28" s="12">
        <v>1</v>
      </c>
      <c r="I28" s="12">
        <v>2</v>
      </c>
      <c r="J28" s="12"/>
      <c r="K28" s="12">
        <v>2</v>
      </c>
      <c r="L28" s="12">
        <v>3</v>
      </c>
      <c r="M28" s="12"/>
      <c r="N28" s="12">
        <v>3</v>
      </c>
      <c r="O28" s="12"/>
      <c r="P28" s="12"/>
      <c r="Q28" s="12"/>
      <c r="R28" s="12"/>
      <c r="S28" s="12"/>
      <c r="T28" s="12"/>
      <c r="U28" s="12"/>
      <c r="V28" s="12"/>
    </row>
    <row r="29" spans="1:22" x14ac:dyDescent="0.35">
      <c r="A29" s="17" t="s">
        <v>6</v>
      </c>
      <c r="B29" s="18">
        <v>57</v>
      </c>
      <c r="C29" s="18">
        <v>27</v>
      </c>
      <c r="D29" s="18"/>
      <c r="E29" s="18">
        <v>27</v>
      </c>
      <c r="F29" s="18">
        <v>20</v>
      </c>
      <c r="G29" s="18"/>
      <c r="H29" s="18">
        <v>20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>
        <v>10</v>
      </c>
      <c r="U29" s="18"/>
      <c r="V29" s="18">
        <v>10</v>
      </c>
    </row>
    <row r="30" spans="1:22" x14ac:dyDescent="0.35">
      <c r="A30" s="19" t="s">
        <v>17</v>
      </c>
      <c r="B30" s="12">
        <v>57</v>
      </c>
      <c r="C30" s="12">
        <v>27</v>
      </c>
      <c r="D30" s="12"/>
      <c r="E30" s="12">
        <v>27</v>
      </c>
      <c r="F30" s="12">
        <v>20</v>
      </c>
      <c r="G30" s="12"/>
      <c r="H30" s="12">
        <v>20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>
        <v>10</v>
      </c>
      <c r="U30" s="12"/>
      <c r="V30" s="12">
        <v>10</v>
      </c>
    </row>
    <row r="31" spans="1:22" x14ac:dyDescent="0.35">
      <c r="A31" s="20" t="s">
        <v>59</v>
      </c>
      <c r="B31" s="12">
        <v>4</v>
      </c>
      <c r="C31" s="12"/>
      <c r="D31" s="12"/>
      <c r="E31" s="12"/>
      <c r="F31" s="12">
        <v>4</v>
      </c>
      <c r="G31" s="12"/>
      <c r="H31" s="12">
        <v>4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x14ac:dyDescent="0.35">
      <c r="A32" s="20" t="s">
        <v>60</v>
      </c>
      <c r="B32" s="12">
        <v>15</v>
      </c>
      <c r="C32" s="12">
        <v>9</v>
      </c>
      <c r="D32" s="12"/>
      <c r="E32" s="12">
        <v>9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>
        <v>6</v>
      </c>
      <c r="U32" s="12"/>
      <c r="V32" s="12">
        <v>6</v>
      </c>
    </row>
    <row r="33" spans="1:22" x14ac:dyDescent="0.35">
      <c r="A33" s="20" t="s">
        <v>61</v>
      </c>
      <c r="B33" s="12">
        <v>5</v>
      </c>
      <c r="C33" s="12">
        <v>3</v>
      </c>
      <c r="D33" s="12"/>
      <c r="E33" s="12">
        <v>3</v>
      </c>
      <c r="F33" s="12">
        <v>2</v>
      </c>
      <c r="G33" s="12"/>
      <c r="H33" s="12">
        <v>2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x14ac:dyDescent="0.35">
      <c r="A34" s="20" t="s">
        <v>62</v>
      </c>
      <c r="B34" s="12">
        <v>13</v>
      </c>
      <c r="C34" s="12">
        <v>7</v>
      </c>
      <c r="D34" s="12"/>
      <c r="E34" s="12">
        <v>7</v>
      </c>
      <c r="F34" s="12">
        <v>5</v>
      </c>
      <c r="G34" s="12"/>
      <c r="H34" s="12">
        <v>5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>
        <v>1</v>
      </c>
      <c r="U34" s="12"/>
      <c r="V34" s="12">
        <v>1</v>
      </c>
    </row>
    <row r="35" spans="1:22" x14ac:dyDescent="0.35">
      <c r="A35" s="20" t="s">
        <v>63</v>
      </c>
      <c r="B35" s="12">
        <v>4</v>
      </c>
      <c r="C35" s="12">
        <v>4</v>
      </c>
      <c r="D35" s="12"/>
      <c r="E35" s="12">
        <v>4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x14ac:dyDescent="0.35">
      <c r="A36" s="20" t="s">
        <v>64</v>
      </c>
      <c r="B36" s="12">
        <v>7</v>
      </c>
      <c r="C36" s="12">
        <v>2</v>
      </c>
      <c r="D36" s="12"/>
      <c r="E36" s="12">
        <v>2</v>
      </c>
      <c r="F36" s="12">
        <v>5</v>
      </c>
      <c r="G36" s="12"/>
      <c r="H36" s="12">
        <v>5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x14ac:dyDescent="0.35">
      <c r="A37" s="20" t="s">
        <v>65</v>
      </c>
      <c r="B37" s="12">
        <v>5</v>
      </c>
      <c r="C37" s="12">
        <v>2</v>
      </c>
      <c r="D37" s="12"/>
      <c r="E37" s="12">
        <v>2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>
        <v>3</v>
      </c>
      <c r="U37" s="12"/>
      <c r="V37" s="12">
        <v>3</v>
      </c>
    </row>
    <row r="38" spans="1:22" x14ac:dyDescent="0.35">
      <c r="A38" s="20" t="s">
        <v>66</v>
      </c>
      <c r="B38" s="12">
        <v>4</v>
      </c>
      <c r="C38" s="12"/>
      <c r="D38" s="12"/>
      <c r="E38" s="12"/>
      <c r="F38" s="12">
        <v>4</v>
      </c>
      <c r="G38" s="12"/>
      <c r="H38" s="12">
        <v>4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 x14ac:dyDescent="0.35">
      <c r="A39" s="17" t="s">
        <v>7</v>
      </c>
      <c r="B39" s="18">
        <v>2</v>
      </c>
      <c r="C39" s="18"/>
      <c r="D39" s="18"/>
      <c r="E39" s="18"/>
      <c r="F39" s="18">
        <v>2</v>
      </c>
      <c r="G39" s="18"/>
      <c r="H39" s="18">
        <v>2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x14ac:dyDescent="0.35">
      <c r="A40" s="19" t="s">
        <v>18</v>
      </c>
      <c r="B40" s="12">
        <v>2</v>
      </c>
      <c r="C40" s="12"/>
      <c r="D40" s="12"/>
      <c r="E40" s="12"/>
      <c r="F40" s="12">
        <v>2</v>
      </c>
      <c r="G40" s="12"/>
      <c r="H40" s="12">
        <v>2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 x14ac:dyDescent="0.35">
      <c r="A41" s="20" t="s">
        <v>54</v>
      </c>
      <c r="B41" s="12">
        <v>2</v>
      </c>
      <c r="C41" s="12"/>
      <c r="D41" s="12"/>
      <c r="E41" s="12"/>
      <c r="F41" s="12">
        <v>2</v>
      </c>
      <c r="G41" s="12"/>
      <c r="H41" s="12">
        <v>2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x14ac:dyDescent="0.35">
      <c r="A42" s="16" t="s">
        <v>23</v>
      </c>
      <c r="B42" s="13">
        <v>524</v>
      </c>
      <c r="C42" s="13">
        <v>164</v>
      </c>
      <c r="D42" s="13">
        <v>3</v>
      </c>
      <c r="E42" s="13">
        <v>167</v>
      </c>
      <c r="F42" s="13">
        <v>177</v>
      </c>
      <c r="G42" s="13">
        <v>2</v>
      </c>
      <c r="H42" s="13">
        <v>179</v>
      </c>
      <c r="I42" s="13">
        <v>89</v>
      </c>
      <c r="J42" s="13"/>
      <c r="K42" s="13">
        <v>89</v>
      </c>
      <c r="L42" s="13"/>
      <c r="M42" s="13"/>
      <c r="N42" s="13"/>
      <c r="O42" s="13"/>
      <c r="P42" s="13"/>
      <c r="Q42" s="13"/>
      <c r="R42" s="13"/>
      <c r="S42" s="13"/>
      <c r="T42" s="13">
        <v>86</v>
      </c>
      <c r="U42" s="13">
        <v>3</v>
      </c>
      <c r="V42" s="13">
        <v>89</v>
      </c>
    </row>
    <row r="43" spans="1:22" x14ac:dyDescent="0.35">
      <c r="A43" s="17" t="s">
        <v>4</v>
      </c>
      <c r="B43" s="18">
        <v>373</v>
      </c>
      <c r="C43" s="18">
        <v>92</v>
      </c>
      <c r="D43" s="18">
        <v>3</v>
      </c>
      <c r="E43" s="18">
        <v>95</v>
      </c>
      <c r="F43" s="18">
        <v>118</v>
      </c>
      <c r="G43" s="18">
        <v>2</v>
      </c>
      <c r="H43" s="18">
        <v>120</v>
      </c>
      <c r="I43" s="18">
        <v>89</v>
      </c>
      <c r="J43" s="18"/>
      <c r="K43" s="18">
        <v>89</v>
      </c>
      <c r="L43" s="18"/>
      <c r="M43" s="18"/>
      <c r="N43" s="18"/>
      <c r="O43" s="18"/>
      <c r="P43" s="18"/>
      <c r="Q43" s="18"/>
      <c r="R43" s="18"/>
      <c r="S43" s="18"/>
      <c r="T43" s="18">
        <v>66</v>
      </c>
      <c r="U43" s="18">
        <v>3</v>
      </c>
      <c r="V43" s="18">
        <v>69</v>
      </c>
    </row>
    <row r="44" spans="1:22" x14ac:dyDescent="0.35">
      <c r="A44" s="19" t="s">
        <v>13</v>
      </c>
      <c r="B44" s="12">
        <v>373</v>
      </c>
      <c r="C44" s="12">
        <v>92</v>
      </c>
      <c r="D44" s="12">
        <v>3</v>
      </c>
      <c r="E44" s="12">
        <v>95</v>
      </c>
      <c r="F44" s="12">
        <v>118</v>
      </c>
      <c r="G44" s="12">
        <v>2</v>
      </c>
      <c r="H44" s="12">
        <v>120</v>
      </c>
      <c r="I44" s="12">
        <v>89</v>
      </c>
      <c r="J44" s="12"/>
      <c r="K44" s="12">
        <v>89</v>
      </c>
      <c r="L44" s="12"/>
      <c r="M44" s="12"/>
      <c r="N44" s="12"/>
      <c r="O44" s="12"/>
      <c r="P44" s="12"/>
      <c r="Q44" s="12"/>
      <c r="R44" s="12"/>
      <c r="S44" s="12"/>
      <c r="T44" s="12">
        <v>66</v>
      </c>
      <c r="U44" s="12">
        <v>3</v>
      </c>
      <c r="V44" s="12">
        <v>69</v>
      </c>
    </row>
    <row r="45" spans="1:22" x14ac:dyDescent="0.35">
      <c r="A45" s="20" t="s">
        <v>67</v>
      </c>
      <c r="B45" s="12">
        <v>113</v>
      </c>
      <c r="C45" s="12">
        <v>32</v>
      </c>
      <c r="D45" s="12">
        <v>1</v>
      </c>
      <c r="E45" s="12">
        <v>33</v>
      </c>
      <c r="F45" s="12">
        <v>40</v>
      </c>
      <c r="G45" s="12"/>
      <c r="H45" s="12">
        <v>40</v>
      </c>
      <c r="I45" s="12">
        <v>28</v>
      </c>
      <c r="J45" s="12"/>
      <c r="K45" s="12">
        <v>28</v>
      </c>
      <c r="L45" s="12"/>
      <c r="M45" s="12"/>
      <c r="N45" s="12"/>
      <c r="O45" s="12"/>
      <c r="P45" s="12"/>
      <c r="Q45" s="12"/>
      <c r="R45" s="12"/>
      <c r="S45" s="12"/>
      <c r="T45" s="12">
        <v>12</v>
      </c>
      <c r="U45" s="12"/>
      <c r="V45" s="12">
        <v>12</v>
      </c>
    </row>
    <row r="46" spans="1:22" x14ac:dyDescent="0.35">
      <c r="A46" s="20" t="s">
        <v>68</v>
      </c>
      <c r="B46" s="12">
        <v>21</v>
      </c>
      <c r="C46" s="12">
        <v>5</v>
      </c>
      <c r="D46" s="12"/>
      <c r="E46" s="12">
        <v>5</v>
      </c>
      <c r="F46" s="12">
        <v>7</v>
      </c>
      <c r="G46" s="12">
        <v>1</v>
      </c>
      <c r="H46" s="12">
        <v>8</v>
      </c>
      <c r="I46" s="12">
        <v>7</v>
      </c>
      <c r="J46" s="12"/>
      <c r="K46" s="12">
        <v>7</v>
      </c>
      <c r="L46" s="12"/>
      <c r="M46" s="12"/>
      <c r="N46" s="12"/>
      <c r="O46" s="12"/>
      <c r="P46" s="12"/>
      <c r="Q46" s="12"/>
      <c r="R46" s="12"/>
      <c r="S46" s="12"/>
      <c r="T46" s="12">
        <v>1</v>
      </c>
      <c r="U46" s="12"/>
      <c r="V46" s="12">
        <v>1</v>
      </c>
    </row>
    <row r="47" spans="1:22" x14ac:dyDescent="0.35">
      <c r="A47" s="20" t="s">
        <v>69</v>
      </c>
      <c r="B47" s="12">
        <v>32</v>
      </c>
      <c r="C47" s="12">
        <v>7</v>
      </c>
      <c r="D47" s="12">
        <v>1</v>
      </c>
      <c r="E47" s="12">
        <v>8</v>
      </c>
      <c r="F47" s="12">
        <v>6</v>
      </c>
      <c r="G47" s="12">
        <v>1</v>
      </c>
      <c r="H47" s="12">
        <v>7</v>
      </c>
      <c r="I47" s="12">
        <v>8</v>
      </c>
      <c r="J47" s="12"/>
      <c r="K47" s="12">
        <v>8</v>
      </c>
      <c r="L47" s="12"/>
      <c r="M47" s="12"/>
      <c r="N47" s="12"/>
      <c r="O47" s="12"/>
      <c r="P47" s="12"/>
      <c r="Q47" s="12"/>
      <c r="R47" s="12"/>
      <c r="S47" s="12"/>
      <c r="T47" s="12">
        <v>9</v>
      </c>
      <c r="U47" s="12"/>
      <c r="V47" s="12">
        <v>9</v>
      </c>
    </row>
    <row r="48" spans="1:22" x14ac:dyDescent="0.35">
      <c r="A48" s="20" t="s">
        <v>70</v>
      </c>
      <c r="B48" s="12">
        <v>118</v>
      </c>
      <c r="C48" s="12">
        <v>25</v>
      </c>
      <c r="D48" s="12">
        <v>1</v>
      </c>
      <c r="E48" s="12">
        <v>26</v>
      </c>
      <c r="F48" s="12">
        <v>39</v>
      </c>
      <c r="G48" s="12"/>
      <c r="H48" s="12">
        <v>39</v>
      </c>
      <c r="I48" s="12">
        <v>26</v>
      </c>
      <c r="J48" s="12"/>
      <c r="K48" s="12">
        <v>26</v>
      </c>
      <c r="L48" s="12"/>
      <c r="M48" s="12"/>
      <c r="N48" s="12"/>
      <c r="O48" s="12"/>
      <c r="P48" s="12"/>
      <c r="Q48" s="12"/>
      <c r="R48" s="12"/>
      <c r="S48" s="12"/>
      <c r="T48" s="12">
        <v>24</v>
      </c>
      <c r="U48" s="12">
        <v>3</v>
      </c>
      <c r="V48" s="12">
        <v>27</v>
      </c>
    </row>
    <row r="49" spans="1:22" x14ac:dyDescent="0.35">
      <c r="A49" s="20" t="s">
        <v>71</v>
      </c>
      <c r="B49" s="12">
        <v>89</v>
      </c>
      <c r="C49" s="12">
        <v>23</v>
      </c>
      <c r="D49" s="12"/>
      <c r="E49" s="12">
        <v>23</v>
      </c>
      <c r="F49" s="12">
        <v>26</v>
      </c>
      <c r="G49" s="12"/>
      <c r="H49" s="12">
        <v>26</v>
      </c>
      <c r="I49" s="12">
        <v>20</v>
      </c>
      <c r="J49" s="12"/>
      <c r="K49" s="12">
        <v>20</v>
      </c>
      <c r="L49" s="12"/>
      <c r="M49" s="12"/>
      <c r="N49" s="12"/>
      <c r="O49" s="12"/>
      <c r="P49" s="12"/>
      <c r="Q49" s="12"/>
      <c r="R49" s="12"/>
      <c r="S49" s="12"/>
      <c r="T49" s="12">
        <v>20</v>
      </c>
      <c r="U49" s="12"/>
      <c r="V49" s="12">
        <v>20</v>
      </c>
    </row>
    <row r="50" spans="1:22" x14ac:dyDescent="0.35">
      <c r="A50" s="17" t="s">
        <v>6</v>
      </c>
      <c r="B50" s="18">
        <v>151</v>
      </c>
      <c r="C50" s="18">
        <v>72</v>
      </c>
      <c r="D50" s="18"/>
      <c r="E50" s="18">
        <v>72</v>
      </c>
      <c r="F50" s="18">
        <v>59</v>
      </c>
      <c r="G50" s="18"/>
      <c r="H50" s="18">
        <v>59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>
        <v>20</v>
      </c>
      <c r="U50" s="18"/>
      <c r="V50" s="18">
        <v>20</v>
      </c>
    </row>
    <row r="51" spans="1:22" x14ac:dyDescent="0.35">
      <c r="A51" s="19" t="s">
        <v>17</v>
      </c>
      <c r="B51" s="12">
        <v>151</v>
      </c>
      <c r="C51" s="12">
        <v>72</v>
      </c>
      <c r="D51" s="12"/>
      <c r="E51" s="12">
        <v>72</v>
      </c>
      <c r="F51" s="12">
        <v>59</v>
      </c>
      <c r="G51" s="12"/>
      <c r="H51" s="12">
        <v>59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>
        <v>20</v>
      </c>
      <c r="U51" s="12"/>
      <c r="V51" s="12">
        <v>20</v>
      </c>
    </row>
    <row r="52" spans="1:22" x14ac:dyDescent="0.35">
      <c r="A52" s="20" t="s">
        <v>72</v>
      </c>
      <c r="B52" s="12">
        <v>24</v>
      </c>
      <c r="C52" s="12">
        <v>11</v>
      </c>
      <c r="D52" s="12"/>
      <c r="E52" s="12">
        <v>11</v>
      </c>
      <c r="F52" s="12">
        <v>13</v>
      </c>
      <c r="G52" s="12"/>
      <c r="H52" s="12">
        <v>13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 x14ac:dyDescent="0.35">
      <c r="A53" s="20" t="s">
        <v>73</v>
      </c>
      <c r="B53" s="12">
        <v>13</v>
      </c>
      <c r="C53" s="12">
        <v>8</v>
      </c>
      <c r="D53" s="12"/>
      <c r="E53" s="12">
        <v>8</v>
      </c>
      <c r="F53" s="12">
        <v>5</v>
      </c>
      <c r="G53" s="12"/>
      <c r="H53" s="12">
        <v>5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 x14ac:dyDescent="0.35">
      <c r="A54" s="20" t="s">
        <v>74</v>
      </c>
      <c r="B54" s="12">
        <v>11</v>
      </c>
      <c r="C54" s="12">
        <v>6</v>
      </c>
      <c r="D54" s="12"/>
      <c r="E54" s="12">
        <v>6</v>
      </c>
      <c r="F54" s="12">
        <v>5</v>
      </c>
      <c r="G54" s="12"/>
      <c r="H54" s="12">
        <v>5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 x14ac:dyDescent="0.35">
      <c r="A55" s="20" t="s">
        <v>75</v>
      </c>
      <c r="B55" s="12">
        <v>42</v>
      </c>
      <c r="C55" s="12">
        <v>25</v>
      </c>
      <c r="D55" s="12"/>
      <c r="E55" s="12">
        <v>25</v>
      </c>
      <c r="F55" s="12">
        <v>17</v>
      </c>
      <c r="G55" s="12"/>
      <c r="H55" s="12">
        <v>17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 x14ac:dyDescent="0.35">
      <c r="A56" s="20" t="s">
        <v>76</v>
      </c>
      <c r="B56" s="12">
        <v>61</v>
      </c>
      <c r="C56" s="12">
        <v>22</v>
      </c>
      <c r="D56" s="12"/>
      <c r="E56" s="12">
        <v>22</v>
      </c>
      <c r="F56" s="12">
        <v>19</v>
      </c>
      <c r="G56" s="12"/>
      <c r="H56" s="12">
        <v>19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>
        <v>20</v>
      </c>
      <c r="U56" s="12"/>
      <c r="V56" s="12">
        <v>20</v>
      </c>
    </row>
    <row r="57" spans="1:22" x14ac:dyDescent="0.35">
      <c r="A57" s="16" t="s">
        <v>24</v>
      </c>
      <c r="B57" s="13">
        <v>2972</v>
      </c>
      <c r="C57" s="13">
        <v>1109</v>
      </c>
      <c r="D57" s="13">
        <v>46</v>
      </c>
      <c r="E57" s="13">
        <v>1155</v>
      </c>
      <c r="F57" s="13">
        <v>790</v>
      </c>
      <c r="G57" s="13">
        <v>36</v>
      </c>
      <c r="H57" s="13">
        <v>826</v>
      </c>
      <c r="I57" s="13">
        <v>490</v>
      </c>
      <c r="J57" s="13">
        <v>41</v>
      </c>
      <c r="K57" s="13">
        <v>531</v>
      </c>
      <c r="L57" s="13"/>
      <c r="M57" s="13"/>
      <c r="N57" s="13"/>
      <c r="O57" s="13"/>
      <c r="P57" s="13"/>
      <c r="Q57" s="13"/>
      <c r="R57" s="13"/>
      <c r="S57" s="13"/>
      <c r="T57" s="13">
        <v>429</v>
      </c>
      <c r="U57" s="13">
        <v>31</v>
      </c>
      <c r="V57" s="13">
        <v>460</v>
      </c>
    </row>
    <row r="58" spans="1:22" x14ac:dyDescent="0.35">
      <c r="A58" s="17" t="s">
        <v>4</v>
      </c>
      <c r="B58" s="18">
        <v>1943</v>
      </c>
      <c r="C58" s="18">
        <v>768</v>
      </c>
      <c r="D58" s="18"/>
      <c r="E58" s="18">
        <v>768</v>
      </c>
      <c r="F58" s="18">
        <v>518</v>
      </c>
      <c r="G58" s="18"/>
      <c r="H58" s="18">
        <v>518</v>
      </c>
      <c r="I58" s="18">
        <v>490</v>
      </c>
      <c r="J58" s="18"/>
      <c r="K58" s="18">
        <v>490</v>
      </c>
      <c r="L58" s="18"/>
      <c r="M58" s="18"/>
      <c r="N58" s="18"/>
      <c r="O58" s="18"/>
      <c r="P58" s="18"/>
      <c r="Q58" s="18"/>
      <c r="R58" s="18"/>
      <c r="S58" s="18"/>
      <c r="T58" s="18">
        <v>167</v>
      </c>
      <c r="U58" s="18"/>
      <c r="V58" s="18">
        <v>167</v>
      </c>
    </row>
    <row r="59" spans="1:22" x14ac:dyDescent="0.35">
      <c r="A59" s="19" t="s">
        <v>13</v>
      </c>
      <c r="B59" s="12">
        <v>1380</v>
      </c>
      <c r="C59" s="12">
        <v>509</v>
      </c>
      <c r="D59" s="12"/>
      <c r="E59" s="12">
        <v>509</v>
      </c>
      <c r="F59" s="12">
        <v>404</v>
      </c>
      <c r="G59" s="12"/>
      <c r="H59" s="12">
        <v>404</v>
      </c>
      <c r="I59" s="12">
        <v>363</v>
      </c>
      <c r="J59" s="12"/>
      <c r="K59" s="12">
        <v>363</v>
      </c>
      <c r="L59" s="12"/>
      <c r="M59" s="12"/>
      <c r="N59" s="12"/>
      <c r="O59" s="12"/>
      <c r="P59" s="12"/>
      <c r="Q59" s="12"/>
      <c r="R59" s="12"/>
      <c r="S59" s="12"/>
      <c r="T59" s="12">
        <v>104</v>
      </c>
      <c r="U59" s="12"/>
      <c r="V59" s="12">
        <v>104</v>
      </c>
    </row>
    <row r="60" spans="1:22" x14ac:dyDescent="0.35">
      <c r="A60" s="20" t="s">
        <v>77</v>
      </c>
      <c r="B60" s="12">
        <v>232</v>
      </c>
      <c r="C60" s="12">
        <v>85</v>
      </c>
      <c r="D60" s="12"/>
      <c r="E60" s="12">
        <v>85</v>
      </c>
      <c r="F60" s="12">
        <v>70</v>
      </c>
      <c r="G60" s="12"/>
      <c r="H60" s="12">
        <v>70</v>
      </c>
      <c r="I60" s="12">
        <v>65</v>
      </c>
      <c r="J60" s="12"/>
      <c r="K60" s="12">
        <v>65</v>
      </c>
      <c r="L60" s="12"/>
      <c r="M60" s="12"/>
      <c r="N60" s="12"/>
      <c r="O60" s="12"/>
      <c r="P60" s="12"/>
      <c r="Q60" s="12"/>
      <c r="R60" s="12"/>
      <c r="S60" s="12"/>
      <c r="T60" s="12">
        <v>12</v>
      </c>
      <c r="U60" s="12"/>
      <c r="V60" s="12">
        <v>12</v>
      </c>
    </row>
    <row r="61" spans="1:22" x14ac:dyDescent="0.35">
      <c r="A61" s="20" t="s">
        <v>78</v>
      </c>
      <c r="B61" s="12">
        <v>161</v>
      </c>
      <c r="C61" s="12">
        <v>45</v>
      </c>
      <c r="D61" s="12"/>
      <c r="E61" s="12">
        <v>45</v>
      </c>
      <c r="F61" s="12">
        <v>47</v>
      </c>
      <c r="G61" s="12"/>
      <c r="H61" s="12">
        <v>47</v>
      </c>
      <c r="I61" s="12">
        <v>56</v>
      </c>
      <c r="J61" s="12"/>
      <c r="K61" s="12">
        <v>56</v>
      </c>
      <c r="L61" s="12"/>
      <c r="M61" s="12"/>
      <c r="N61" s="12"/>
      <c r="O61" s="12"/>
      <c r="P61" s="12"/>
      <c r="Q61" s="12"/>
      <c r="R61" s="12"/>
      <c r="S61" s="12"/>
      <c r="T61" s="12">
        <v>13</v>
      </c>
      <c r="U61" s="12"/>
      <c r="V61" s="12">
        <v>13</v>
      </c>
    </row>
    <row r="62" spans="1:22" x14ac:dyDescent="0.35">
      <c r="A62" s="20" t="s">
        <v>79</v>
      </c>
      <c r="B62" s="12">
        <v>97</v>
      </c>
      <c r="C62" s="12">
        <v>45</v>
      </c>
      <c r="D62" s="12"/>
      <c r="E62" s="12">
        <v>45</v>
      </c>
      <c r="F62" s="12">
        <v>27</v>
      </c>
      <c r="G62" s="12"/>
      <c r="H62" s="12">
        <v>27</v>
      </c>
      <c r="I62" s="12">
        <v>18</v>
      </c>
      <c r="J62" s="12"/>
      <c r="K62" s="12">
        <v>18</v>
      </c>
      <c r="L62" s="12"/>
      <c r="M62" s="12"/>
      <c r="N62" s="12"/>
      <c r="O62" s="12"/>
      <c r="P62" s="12"/>
      <c r="Q62" s="12"/>
      <c r="R62" s="12"/>
      <c r="S62" s="12"/>
      <c r="T62" s="12">
        <v>7</v>
      </c>
      <c r="U62" s="12"/>
      <c r="V62" s="12">
        <v>7</v>
      </c>
    </row>
    <row r="63" spans="1:22" x14ac:dyDescent="0.35">
      <c r="A63" s="20" t="s">
        <v>80</v>
      </c>
      <c r="B63" s="12">
        <v>183</v>
      </c>
      <c r="C63" s="12">
        <v>69</v>
      </c>
      <c r="D63" s="12"/>
      <c r="E63" s="12">
        <v>69</v>
      </c>
      <c r="F63" s="12">
        <v>54</v>
      </c>
      <c r="G63" s="12"/>
      <c r="H63" s="12">
        <v>54</v>
      </c>
      <c r="I63" s="12">
        <v>44</v>
      </c>
      <c r="J63" s="12"/>
      <c r="K63" s="12">
        <v>44</v>
      </c>
      <c r="L63" s="12"/>
      <c r="M63" s="12"/>
      <c r="N63" s="12"/>
      <c r="O63" s="12"/>
      <c r="P63" s="12"/>
      <c r="Q63" s="12"/>
      <c r="R63" s="12"/>
      <c r="S63" s="12"/>
      <c r="T63" s="12">
        <v>16</v>
      </c>
      <c r="U63" s="12"/>
      <c r="V63" s="12">
        <v>16</v>
      </c>
    </row>
    <row r="64" spans="1:22" x14ac:dyDescent="0.35">
      <c r="A64" s="20" t="s">
        <v>81</v>
      </c>
      <c r="B64" s="12">
        <v>138</v>
      </c>
      <c r="C64" s="12">
        <v>58</v>
      </c>
      <c r="D64" s="12"/>
      <c r="E64" s="12">
        <v>58</v>
      </c>
      <c r="F64" s="12">
        <v>36</v>
      </c>
      <c r="G64" s="12"/>
      <c r="H64" s="12">
        <v>36</v>
      </c>
      <c r="I64" s="12">
        <v>30</v>
      </c>
      <c r="J64" s="12"/>
      <c r="K64" s="12">
        <v>30</v>
      </c>
      <c r="L64" s="12"/>
      <c r="M64" s="12"/>
      <c r="N64" s="12"/>
      <c r="O64" s="12"/>
      <c r="P64" s="12"/>
      <c r="Q64" s="12"/>
      <c r="R64" s="12"/>
      <c r="S64" s="12"/>
      <c r="T64" s="12">
        <v>14</v>
      </c>
      <c r="U64" s="12"/>
      <c r="V64" s="12">
        <v>14</v>
      </c>
    </row>
    <row r="65" spans="1:22" x14ac:dyDescent="0.35">
      <c r="A65" s="20" t="s">
        <v>82</v>
      </c>
      <c r="B65" s="12">
        <v>92</v>
      </c>
      <c r="C65" s="12">
        <v>35</v>
      </c>
      <c r="D65" s="12"/>
      <c r="E65" s="12">
        <v>35</v>
      </c>
      <c r="F65" s="12">
        <v>23</v>
      </c>
      <c r="G65" s="12"/>
      <c r="H65" s="12">
        <v>23</v>
      </c>
      <c r="I65" s="12">
        <v>31</v>
      </c>
      <c r="J65" s="12"/>
      <c r="K65" s="12">
        <v>31</v>
      </c>
      <c r="L65" s="12"/>
      <c r="M65" s="12"/>
      <c r="N65" s="12"/>
      <c r="O65" s="12"/>
      <c r="P65" s="12"/>
      <c r="Q65" s="12"/>
      <c r="R65" s="12"/>
      <c r="S65" s="12"/>
      <c r="T65" s="12">
        <v>3</v>
      </c>
      <c r="U65" s="12"/>
      <c r="V65" s="12">
        <v>3</v>
      </c>
    </row>
    <row r="66" spans="1:22" x14ac:dyDescent="0.35">
      <c r="A66" s="20" t="s">
        <v>83</v>
      </c>
      <c r="B66" s="12">
        <v>66</v>
      </c>
      <c r="C66" s="12">
        <v>41</v>
      </c>
      <c r="D66" s="12"/>
      <c r="E66" s="12">
        <v>41</v>
      </c>
      <c r="F66" s="12">
        <v>15</v>
      </c>
      <c r="G66" s="12"/>
      <c r="H66" s="12">
        <v>15</v>
      </c>
      <c r="I66" s="12">
        <v>9</v>
      </c>
      <c r="J66" s="12"/>
      <c r="K66" s="12">
        <v>9</v>
      </c>
      <c r="L66" s="12"/>
      <c r="M66" s="12"/>
      <c r="N66" s="12"/>
      <c r="O66" s="12"/>
      <c r="P66" s="12"/>
      <c r="Q66" s="12"/>
      <c r="R66" s="12"/>
      <c r="S66" s="12"/>
      <c r="T66" s="12">
        <v>1</v>
      </c>
      <c r="U66" s="12"/>
      <c r="V66" s="12">
        <v>1</v>
      </c>
    </row>
    <row r="67" spans="1:22" x14ac:dyDescent="0.35">
      <c r="A67" s="20" t="s">
        <v>84</v>
      </c>
      <c r="B67" s="12">
        <v>159</v>
      </c>
      <c r="C67" s="12">
        <v>54</v>
      </c>
      <c r="D67" s="12"/>
      <c r="E67" s="12">
        <v>54</v>
      </c>
      <c r="F67" s="12">
        <v>53</v>
      </c>
      <c r="G67" s="12"/>
      <c r="H67" s="12">
        <v>53</v>
      </c>
      <c r="I67" s="12">
        <v>42</v>
      </c>
      <c r="J67" s="12"/>
      <c r="K67" s="12">
        <v>42</v>
      </c>
      <c r="L67" s="12"/>
      <c r="M67" s="12"/>
      <c r="N67" s="12"/>
      <c r="O67" s="12"/>
      <c r="P67" s="12"/>
      <c r="Q67" s="12"/>
      <c r="R67" s="12"/>
      <c r="S67" s="12"/>
      <c r="T67" s="12">
        <v>10</v>
      </c>
      <c r="U67" s="12"/>
      <c r="V67" s="12">
        <v>10</v>
      </c>
    </row>
    <row r="68" spans="1:22" x14ac:dyDescent="0.35">
      <c r="A68" s="20" t="s">
        <v>85</v>
      </c>
      <c r="B68" s="12">
        <v>252</v>
      </c>
      <c r="C68" s="12">
        <v>77</v>
      </c>
      <c r="D68" s="12"/>
      <c r="E68" s="12">
        <v>77</v>
      </c>
      <c r="F68" s="12">
        <v>79</v>
      </c>
      <c r="G68" s="12"/>
      <c r="H68" s="12">
        <v>79</v>
      </c>
      <c r="I68" s="12">
        <v>68</v>
      </c>
      <c r="J68" s="12"/>
      <c r="K68" s="12">
        <v>68</v>
      </c>
      <c r="L68" s="12"/>
      <c r="M68" s="12"/>
      <c r="N68" s="12"/>
      <c r="O68" s="12"/>
      <c r="P68" s="12"/>
      <c r="Q68" s="12"/>
      <c r="R68" s="12"/>
      <c r="S68" s="12"/>
      <c r="T68" s="12">
        <v>28</v>
      </c>
      <c r="U68" s="12"/>
      <c r="V68" s="12">
        <v>28</v>
      </c>
    </row>
    <row r="69" spans="1:22" x14ac:dyDescent="0.35">
      <c r="A69" s="19" t="s">
        <v>14</v>
      </c>
      <c r="B69" s="12">
        <v>563</v>
      </c>
      <c r="C69" s="12">
        <v>259</v>
      </c>
      <c r="D69" s="12"/>
      <c r="E69" s="12">
        <v>259</v>
      </c>
      <c r="F69" s="12">
        <v>114</v>
      </c>
      <c r="G69" s="12"/>
      <c r="H69" s="12">
        <v>114</v>
      </c>
      <c r="I69" s="12">
        <v>127</v>
      </c>
      <c r="J69" s="12"/>
      <c r="K69" s="12">
        <v>127</v>
      </c>
      <c r="L69" s="12"/>
      <c r="M69" s="12"/>
      <c r="N69" s="12"/>
      <c r="O69" s="12"/>
      <c r="P69" s="12"/>
      <c r="Q69" s="12"/>
      <c r="R69" s="12"/>
      <c r="S69" s="12"/>
      <c r="T69" s="12">
        <v>63</v>
      </c>
      <c r="U69" s="12"/>
      <c r="V69" s="12">
        <v>63</v>
      </c>
    </row>
    <row r="70" spans="1:22" x14ac:dyDescent="0.35">
      <c r="A70" s="20" t="s">
        <v>86</v>
      </c>
      <c r="B70" s="12">
        <v>114</v>
      </c>
      <c r="C70" s="12">
        <v>52</v>
      </c>
      <c r="D70" s="12"/>
      <c r="E70" s="12">
        <v>52</v>
      </c>
      <c r="F70" s="12">
        <v>17</v>
      </c>
      <c r="G70" s="12"/>
      <c r="H70" s="12">
        <v>17</v>
      </c>
      <c r="I70" s="12">
        <v>34</v>
      </c>
      <c r="J70" s="12"/>
      <c r="K70" s="12">
        <v>34</v>
      </c>
      <c r="L70" s="12"/>
      <c r="M70" s="12"/>
      <c r="N70" s="12"/>
      <c r="O70" s="12"/>
      <c r="P70" s="12"/>
      <c r="Q70" s="12"/>
      <c r="R70" s="12"/>
      <c r="S70" s="12"/>
      <c r="T70" s="12">
        <v>11</v>
      </c>
      <c r="U70" s="12"/>
      <c r="V70" s="12">
        <v>11</v>
      </c>
    </row>
    <row r="71" spans="1:22" x14ac:dyDescent="0.35">
      <c r="A71" s="20" t="s">
        <v>87</v>
      </c>
      <c r="B71" s="12">
        <v>183</v>
      </c>
      <c r="C71" s="12">
        <v>83</v>
      </c>
      <c r="D71" s="12"/>
      <c r="E71" s="12">
        <v>83</v>
      </c>
      <c r="F71" s="12">
        <v>35</v>
      </c>
      <c r="G71" s="12"/>
      <c r="H71" s="12">
        <v>35</v>
      </c>
      <c r="I71" s="12">
        <v>38</v>
      </c>
      <c r="J71" s="12"/>
      <c r="K71" s="12">
        <v>38</v>
      </c>
      <c r="L71" s="12"/>
      <c r="M71" s="12"/>
      <c r="N71" s="12"/>
      <c r="O71" s="12"/>
      <c r="P71" s="12"/>
      <c r="Q71" s="12"/>
      <c r="R71" s="12"/>
      <c r="S71" s="12"/>
      <c r="T71" s="12">
        <v>27</v>
      </c>
      <c r="U71" s="12"/>
      <c r="V71" s="12">
        <v>27</v>
      </c>
    </row>
    <row r="72" spans="1:22" x14ac:dyDescent="0.35">
      <c r="A72" s="20" t="s">
        <v>88</v>
      </c>
      <c r="B72" s="12">
        <v>124</v>
      </c>
      <c r="C72" s="12">
        <v>53</v>
      </c>
      <c r="D72" s="12"/>
      <c r="E72" s="12">
        <v>53</v>
      </c>
      <c r="F72" s="12">
        <v>33</v>
      </c>
      <c r="G72" s="12"/>
      <c r="H72" s="12">
        <v>33</v>
      </c>
      <c r="I72" s="12">
        <v>24</v>
      </c>
      <c r="J72" s="12"/>
      <c r="K72" s="12">
        <v>24</v>
      </c>
      <c r="L72" s="12"/>
      <c r="M72" s="12"/>
      <c r="N72" s="12"/>
      <c r="O72" s="12"/>
      <c r="P72" s="12"/>
      <c r="Q72" s="12"/>
      <c r="R72" s="12"/>
      <c r="S72" s="12"/>
      <c r="T72" s="12">
        <v>14</v>
      </c>
      <c r="U72" s="12"/>
      <c r="V72" s="12">
        <v>14</v>
      </c>
    </row>
    <row r="73" spans="1:22" x14ac:dyDescent="0.35">
      <c r="A73" s="20" t="s">
        <v>89</v>
      </c>
      <c r="B73" s="12">
        <v>142</v>
      </c>
      <c r="C73" s="12">
        <v>71</v>
      </c>
      <c r="D73" s="12"/>
      <c r="E73" s="12">
        <v>71</v>
      </c>
      <c r="F73" s="12">
        <v>29</v>
      </c>
      <c r="G73" s="12"/>
      <c r="H73" s="12">
        <v>29</v>
      </c>
      <c r="I73" s="12">
        <v>31</v>
      </c>
      <c r="J73" s="12"/>
      <c r="K73" s="12">
        <v>31</v>
      </c>
      <c r="L73" s="12"/>
      <c r="M73" s="12"/>
      <c r="N73" s="12"/>
      <c r="O73" s="12"/>
      <c r="P73" s="12"/>
      <c r="Q73" s="12"/>
      <c r="R73" s="12"/>
      <c r="S73" s="12"/>
      <c r="T73" s="12">
        <v>11</v>
      </c>
      <c r="U73" s="12"/>
      <c r="V73" s="12">
        <v>11</v>
      </c>
    </row>
    <row r="74" spans="1:22" x14ac:dyDescent="0.35">
      <c r="A74" s="17" t="s">
        <v>6</v>
      </c>
      <c r="B74" s="18">
        <v>875</v>
      </c>
      <c r="C74" s="18">
        <v>341</v>
      </c>
      <c r="D74" s="18"/>
      <c r="E74" s="18">
        <v>341</v>
      </c>
      <c r="F74" s="18">
        <v>272</v>
      </c>
      <c r="G74" s="18"/>
      <c r="H74" s="18">
        <v>272</v>
      </c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>
        <v>262</v>
      </c>
      <c r="U74" s="18"/>
      <c r="V74" s="18">
        <v>262</v>
      </c>
    </row>
    <row r="75" spans="1:22" x14ac:dyDescent="0.35">
      <c r="A75" s="19" t="s">
        <v>17</v>
      </c>
      <c r="B75" s="12">
        <v>875</v>
      </c>
      <c r="C75" s="12">
        <v>341</v>
      </c>
      <c r="D75" s="12"/>
      <c r="E75" s="12">
        <v>341</v>
      </c>
      <c r="F75" s="12">
        <v>272</v>
      </c>
      <c r="G75" s="12"/>
      <c r="H75" s="12">
        <v>272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>
        <v>262</v>
      </c>
      <c r="U75" s="12"/>
      <c r="V75" s="12">
        <v>262</v>
      </c>
    </row>
    <row r="76" spans="1:22" x14ac:dyDescent="0.35">
      <c r="A76" s="20" t="s">
        <v>90</v>
      </c>
      <c r="B76" s="12">
        <v>48</v>
      </c>
      <c r="C76" s="12">
        <v>16</v>
      </c>
      <c r="D76" s="12"/>
      <c r="E76" s="12">
        <v>16</v>
      </c>
      <c r="F76" s="12">
        <v>19</v>
      </c>
      <c r="G76" s="12"/>
      <c r="H76" s="12">
        <v>19</v>
      </c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>
        <v>13</v>
      </c>
      <c r="U76" s="12"/>
      <c r="V76" s="12">
        <v>13</v>
      </c>
    </row>
    <row r="77" spans="1:22" x14ac:dyDescent="0.35">
      <c r="A77" s="20" t="s">
        <v>91</v>
      </c>
      <c r="B77" s="12">
        <v>120</v>
      </c>
      <c r="C77" s="12">
        <v>45</v>
      </c>
      <c r="D77" s="12"/>
      <c r="E77" s="12">
        <v>45</v>
      </c>
      <c r="F77" s="12">
        <v>40</v>
      </c>
      <c r="G77" s="12"/>
      <c r="H77" s="12">
        <v>40</v>
      </c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>
        <v>35</v>
      </c>
      <c r="U77" s="12"/>
      <c r="V77" s="12">
        <v>35</v>
      </c>
    </row>
    <row r="78" spans="1:22" x14ac:dyDescent="0.35">
      <c r="A78" s="20" t="s">
        <v>92</v>
      </c>
      <c r="B78" s="12">
        <v>75</v>
      </c>
      <c r="C78" s="12">
        <v>30</v>
      </c>
      <c r="D78" s="12"/>
      <c r="E78" s="12">
        <v>30</v>
      </c>
      <c r="F78" s="12">
        <v>25</v>
      </c>
      <c r="G78" s="12"/>
      <c r="H78" s="12">
        <v>25</v>
      </c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>
        <v>20</v>
      </c>
      <c r="U78" s="12"/>
      <c r="V78" s="12">
        <v>20</v>
      </c>
    </row>
    <row r="79" spans="1:22" x14ac:dyDescent="0.35">
      <c r="A79" s="20" t="s">
        <v>93</v>
      </c>
      <c r="B79" s="12">
        <v>43</v>
      </c>
      <c r="C79" s="12">
        <v>12</v>
      </c>
      <c r="D79" s="12"/>
      <c r="E79" s="12">
        <v>12</v>
      </c>
      <c r="F79" s="12">
        <v>19</v>
      </c>
      <c r="G79" s="12"/>
      <c r="H79" s="12">
        <v>19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>
        <v>12</v>
      </c>
      <c r="U79" s="12"/>
      <c r="V79" s="12">
        <v>12</v>
      </c>
    </row>
    <row r="80" spans="1:22" x14ac:dyDescent="0.35">
      <c r="A80" s="20" t="s">
        <v>94</v>
      </c>
      <c r="B80" s="12">
        <v>68</v>
      </c>
      <c r="C80" s="12">
        <v>34</v>
      </c>
      <c r="D80" s="12"/>
      <c r="E80" s="12">
        <v>34</v>
      </c>
      <c r="F80" s="12">
        <v>21</v>
      </c>
      <c r="G80" s="12"/>
      <c r="H80" s="12">
        <v>21</v>
      </c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>
        <v>13</v>
      </c>
      <c r="U80" s="12"/>
      <c r="V80" s="12">
        <v>13</v>
      </c>
    </row>
    <row r="81" spans="1:22" x14ac:dyDescent="0.35">
      <c r="A81" s="20" t="s">
        <v>95</v>
      </c>
      <c r="B81" s="12">
        <v>63</v>
      </c>
      <c r="C81" s="12">
        <v>28</v>
      </c>
      <c r="D81" s="12"/>
      <c r="E81" s="12">
        <v>28</v>
      </c>
      <c r="F81" s="12">
        <v>17</v>
      </c>
      <c r="G81" s="12"/>
      <c r="H81" s="12">
        <v>17</v>
      </c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>
        <v>18</v>
      </c>
      <c r="U81" s="12"/>
      <c r="V81" s="12">
        <v>18</v>
      </c>
    </row>
    <row r="82" spans="1:22" x14ac:dyDescent="0.35">
      <c r="A82" s="20" t="s">
        <v>96</v>
      </c>
      <c r="B82" s="12">
        <v>34</v>
      </c>
      <c r="C82" s="12">
        <v>12</v>
      </c>
      <c r="D82" s="12"/>
      <c r="E82" s="12">
        <v>12</v>
      </c>
      <c r="F82" s="12">
        <v>8</v>
      </c>
      <c r="G82" s="12"/>
      <c r="H82" s="12">
        <v>8</v>
      </c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>
        <v>14</v>
      </c>
      <c r="U82" s="12"/>
      <c r="V82" s="12">
        <v>14</v>
      </c>
    </row>
    <row r="83" spans="1:22" x14ac:dyDescent="0.35">
      <c r="A83" s="20" t="s">
        <v>97</v>
      </c>
      <c r="B83" s="12">
        <v>101</v>
      </c>
      <c r="C83" s="12">
        <v>44</v>
      </c>
      <c r="D83" s="12"/>
      <c r="E83" s="12">
        <v>44</v>
      </c>
      <c r="F83" s="12">
        <v>32</v>
      </c>
      <c r="G83" s="12"/>
      <c r="H83" s="12">
        <v>32</v>
      </c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>
        <v>25</v>
      </c>
      <c r="U83" s="12"/>
      <c r="V83" s="12">
        <v>25</v>
      </c>
    </row>
    <row r="84" spans="1:22" x14ac:dyDescent="0.35">
      <c r="A84" s="20" t="s">
        <v>98</v>
      </c>
      <c r="B84" s="12">
        <v>59</v>
      </c>
      <c r="C84" s="12">
        <v>30</v>
      </c>
      <c r="D84" s="12"/>
      <c r="E84" s="12">
        <v>30</v>
      </c>
      <c r="F84" s="12">
        <v>29</v>
      </c>
      <c r="G84" s="12"/>
      <c r="H84" s="12">
        <v>29</v>
      </c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1:22" x14ac:dyDescent="0.35">
      <c r="A85" s="20" t="s">
        <v>99</v>
      </c>
      <c r="B85" s="12">
        <v>36</v>
      </c>
      <c r="C85" s="12"/>
      <c r="D85" s="12"/>
      <c r="E85" s="12"/>
      <c r="F85" s="12">
        <v>19</v>
      </c>
      <c r="G85" s="12"/>
      <c r="H85" s="12">
        <v>19</v>
      </c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>
        <v>17</v>
      </c>
      <c r="U85" s="12"/>
      <c r="V85" s="12">
        <v>17</v>
      </c>
    </row>
    <row r="86" spans="1:22" x14ac:dyDescent="0.35">
      <c r="A86" s="20" t="s">
        <v>100</v>
      </c>
      <c r="B86" s="12">
        <v>1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>
        <v>1</v>
      </c>
      <c r="U86" s="12"/>
      <c r="V86" s="12">
        <v>1</v>
      </c>
    </row>
    <row r="87" spans="1:22" x14ac:dyDescent="0.35">
      <c r="A87" s="20" t="s">
        <v>101</v>
      </c>
      <c r="B87" s="12">
        <v>31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>
        <v>31</v>
      </c>
      <c r="U87" s="12"/>
      <c r="V87" s="12">
        <v>31</v>
      </c>
    </row>
    <row r="88" spans="1:22" x14ac:dyDescent="0.35">
      <c r="A88" s="20" t="s">
        <v>102</v>
      </c>
      <c r="B88" s="12">
        <v>98</v>
      </c>
      <c r="C88" s="12">
        <v>38</v>
      </c>
      <c r="D88" s="12"/>
      <c r="E88" s="12">
        <v>38</v>
      </c>
      <c r="F88" s="12">
        <v>26</v>
      </c>
      <c r="G88" s="12"/>
      <c r="H88" s="12">
        <v>26</v>
      </c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>
        <v>34</v>
      </c>
      <c r="U88" s="12"/>
      <c r="V88" s="12">
        <v>34</v>
      </c>
    </row>
    <row r="89" spans="1:22" x14ac:dyDescent="0.35">
      <c r="A89" s="20" t="s">
        <v>103</v>
      </c>
      <c r="B89" s="12">
        <v>98</v>
      </c>
      <c r="C89" s="12">
        <v>52</v>
      </c>
      <c r="D89" s="12"/>
      <c r="E89" s="12">
        <v>52</v>
      </c>
      <c r="F89" s="12">
        <v>17</v>
      </c>
      <c r="G89" s="12"/>
      <c r="H89" s="12">
        <v>17</v>
      </c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>
        <v>29</v>
      </c>
      <c r="U89" s="12"/>
      <c r="V89" s="12">
        <v>29</v>
      </c>
    </row>
    <row r="90" spans="1:22" x14ac:dyDescent="0.35">
      <c r="A90" s="17" t="s">
        <v>7</v>
      </c>
      <c r="B90" s="18">
        <v>154</v>
      </c>
      <c r="C90" s="18"/>
      <c r="D90" s="18">
        <v>46</v>
      </c>
      <c r="E90" s="18">
        <v>46</v>
      </c>
      <c r="F90" s="18"/>
      <c r="G90" s="18">
        <v>36</v>
      </c>
      <c r="H90" s="18">
        <v>36</v>
      </c>
      <c r="I90" s="18"/>
      <c r="J90" s="18">
        <v>41</v>
      </c>
      <c r="K90" s="18">
        <v>41</v>
      </c>
      <c r="L90" s="18"/>
      <c r="M90" s="18"/>
      <c r="N90" s="18"/>
      <c r="O90" s="18"/>
      <c r="P90" s="18"/>
      <c r="Q90" s="18"/>
      <c r="R90" s="18"/>
      <c r="S90" s="18"/>
      <c r="T90" s="18"/>
      <c r="U90" s="18">
        <v>31</v>
      </c>
      <c r="V90" s="18">
        <v>31</v>
      </c>
    </row>
    <row r="91" spans="1:22" x14ac:dyDescent="0.35">
      <c r="A91" s="19" t="s">
        <v>18</v>
      </c>
      <c r="B91" s="12">
        <v>154</v>
      </c>
      <c r="C91" s="12"/>
      <c r="D91" s="12">
        <v>46</v>
      </c>
      <c r="E91" s="12">
        <v>46</v>
      </c>
      <c r="F91" s="12"/>
      <c r="G91" s="12">
        <v>36</v>
      </c>
      <c r="H91" s="12">
        <v>36</v>
      </c>
      <c r="I91" s="12"/>
      <c r="J91" s="12">
        <v>41</v>
      </c>
      <c r="K91" s="12">
        <v>41</v>
      </c>
      <c r="L91" s="12"/>
      <c r="M91" s="12"/>
      <c r="N91" s="12"/>
      <c r="O91" s="12"/>
      <c r="P91" s="12"/>
      <c r="Q91" s="12"/>
      <c r="R91" s="12"/>
      <c r="S91" s="12"/>
      <c r="T91" s="12"/>
      <c r="U91" s="12">
        <v>31</v>
      </c>
      <c r="V91" s="12">
        <v>31</v>
      </c>
    </row>
    <row r="92" spans="1:22" x14ac:dyDescent="0.35">
      <c r="A92" s="20" t="s">
        <v>104</v>
      </c>
      <c r="B92" s="12">
        <v>13</v>
      </c>
      <c r="C92" s="12"/>
      <c r="D92" s="12">
        <v>2</v>
      </c>
      <c r="E92" s="12">
        <v>2</v>
      </c>
      <c r="F92" s="12"/>
      <c r="G92" s="12">
        <v>4</v>
      </c>
      <c r="H92" s="12">
        <v>4</v>
      </c>
      <c r="I92" s="12"/>
      <c r="J92" s="12">
        <v>2</v>
      </c>
      <c r="K92" s="12">
        <v>2</v>
      </c>
      <c r="L92" s="12"/>
      <c r="M92" s="12"/>
      <c r="N92" s="12"/>
      <c r="O92" s="12"/>
      <c r="P92" s="12"/>
      <c r="Q92" s="12"/>
      <c r="R92" s="12"/>
      <c r="S92" s="12"/>
      <c r="T92" s="12"/>
      <c r="U92" s="12">
        <v>5</v>
      </c>
      <c r="V92" s="12">
        <v>5</v>
      </c>
    </row>
    <row r="93" spans="1:22" x14ac:dyDescent="0.35">
      <c r="A93" s="20" t="s">
        <v>105</v>
      </c>
      <c r="B93" s="12">
        <v>141</v>
      </c>
      <c r="C93" s="12"/>
      <c r="D93" s="12">
        <v>44</v>
      </c>
      <c r="E93" s="12">
        <v>44</v>
      </c>
      <c r="F93" s="12"/>
      <c r="G93" s="12">
        <v>32</v>
      </c>
      <c r="H93" s="12">
        <v>32</v>
      </c>
      <c r="I93" s="12"/>
      <c r="J93" s="12">
        <v>39</v>
      </c>
      <c r="K93" s="12">
        <v>39</v>
      </c>
      <c r="L93" s="12"/>
      <c r="M93" s="12"/>
      <c r="N93" s="12"/>
      <c r="O93" s="12"/>
      <c r="P93" s="12"/>
      <c r="Q93" s="12"/>
      <c r="R93" s="12"/>
      <c r="S93" s="12"/>
      <c r="T93" s="12"/>
      <c r="U93" s="12">
        <v>26</v>
      </c>
      <c r="V93" s="12">
        <v>26</v>
      </c>
    </row>
    <row r="94" spans="1:22" x14ac:dyDescent="0.35">
      <c r="A94" s="16" t="s">
        <v>8</v>
      </c>
      <c r="B94" s="13">
        <v>5026</v>
      </c>
      <c r="C94" s="13">
        <v>1974</v>
      </c>
      <c r="D94" s="13">
        <v>237</v>
      </c>
      <c r="E94" s="13">
        <v>2211</v>
      </c>
      <c r="F94" s="13">
        <v>1160</v>
      </c>
      <c r="G94" s="13">
        <v>198</v>
      </c>
      <c r="H94" s="13">
        <v>1358</v>
      </c>
      <c r="I94" s="13">
        <v>520</v>
      </c>
      <c r="J94" s="13">
        <v>29</v>
      </c>
      <c r="K94" s="13">
        <v>549</v>
      </c>
      <c r="L94" s="13"/>
      <c r="M94" s="13"/>
      <c r="N94" s="13"/>
      <c r="O94" s="13"/>
      <c r="P94" s="13"/>
      <c r="Q94" s="13"/>
      <c r="R94" s="13"/>
      <c r="S94" s="13"/>
      <c r="T94" s="13">
        <v>766</v>
      </c>
      <c r="U94" s="13">
        <v>142</v>
      </c>
      <c r="V94" s="13">
        <v>908</v>
      </c>
    </row>
    <row r="95" spans="1:22" x14ac:dyDescent="0.35">
      <c r="A95" s="17" t="s">
        <v>4</v>
      </c>
      <c r="B95" s="18">
        <v>2693</v>
      </c>
      <c r="C95" s="18">
        <v>1049</v>
      </c>
      <c r="D95" s="18">
        <v>91</v>
      </c>
      <c r="E95" s="18">
        <v>1140</v>
      </c>
      <c r="F95" s="18">
        <v>622</v>
      </c>
      <c r="G95" s="18">
        <v>51</v>
      </c>
      <c r="H95" s="18">
        <v>673</v>
      </c>
      <c r="I95" s="18">
        <v>506</v>
      </c>
      <c r="J95" s="18">
        <v>25</v>
      </c>
      <c r="K95" s="18">
        <v>531</v>
      </c>
      <c r="L95" s="18"/>
      <c r="M95" s="18"/>
      <c r="N95" s="18"/>
      <c r="O95" s="18"/>
      <c r="P95" s="18"/>
      <c r="Q95" s="18"/>
      <c r="R95" s="18"/>
      <c r="S95" s="18"/>
      <c r="T95" s="18">
        <v>320</v>
      </c>
      <c r="U95" s="18">
        <v>29</v>
      </c>
      <c r="V95" s="18">
        <v>349</v>
      </c>
    </row>
    <row r="96" spans="1:22" x14ac:dyDescent="0.35">
      <c r="A96" s="19" t="s">
        <v>13</v>
      </c>
      <c r="B96" s="12">
        <v>1731</v>
      </c>
      <c r="C96" s="12">
        <v>655</v>
      </c>
      <c r="D96" s="12">
        <v>62</v>
      </c>
      <c r="E96" s="12">
        <v>717</v>
      </c>
      <c r="F96" s="12">
        <v>413</v>
      </c>
      <c r="G96" s="12">
        <v>26</v>
      </c>
      <c r="H96" s="12">
        <v>439</v>
      </c>
      <c r="I96" s="12">
        <v>354</v>
      </c>
      <c r="J96" s="12">
        <v>13</v>
      </c>
      <c r="K96" s="12">
        <v>367</v>
      </c>
      <c r="L96" s="12"/>
      <c r="M96" s="12"/>
      <c r="N96" s="12"/>
      <c r="O96" s="12"/>
      <c r="P96" s="12"/>
      <c r="Q96" s="12"/>
      <c r="R96" s="12"/>
      <c r="S96" s="12"/>
      <c r="T96" s="12">
        <v>196</v>
      </c>
      <c r="U96" s="12">
        <v>12</v>
      </c>
      <c r="V96" s="12">
        <v>208</v>
      </c>
    </row>
    <row r="97" spans="1:22" x14ac:dyDescent="0.35">
      <c r="A97" s="20" t="s">
        <v>106</v>
      </c>
      <c r="B97" s="12">
        <v>1731</v>
      </c>
      <c r="C97" s="12">
        <v>655</v>
      </c>
      <c r="D97" s="12">
        <v>62</v>
      </c>
      <c r="E97" s="12">
        <v>717</v>
      </c>
      <c r="F97" s="12">
        <v>413</v>
      </c>
      <c r="G97" s="12">
        <v>26</v>
      </c>
      <c r="H97" s="12">
        <v>439</v>
      </c>
      <c r="I97" s="12">
        <v>354</v>
      </c>
      <c r="J97" s="12">
        <v>13</v>
      </c>
      <c r="K97" s="12">
        <v>367</v>
      </c>
      <c r="L97" s="12"/>
      <c r="M97" s="12"/>
      <c r="N97" s="12"/>
      <c r="O97" s="12"/>
      <c r="P97" s="12"/>
      <c r="Q97" s="12"/>
      <c r="R97" s="12"/>
      <c r="S97" s="12"/>
      <c r="T97" s="12">
        <v>196</v>
      </c>
      <c r="U97" s="12">
        <v>12</v>
      </c>
      <c r="V97" s="12">
        <v>208</v>
      </c>
    </row>
    <row r="98" spans="1:22" x14ac:dyDescent="0.35">
      <c r="A98" s="19" t="s">
        <v>14</v>
      </c>
      <c r="B98" s="12">
        <v>962</v>
      </c>
      <c r="C98" s="12">
        <v>394</v>
      </c>
      <c r="D98" s="12">
        <v>29</v>
      </c>
      <c r="E98" s="12">
        <v>423</v>
      </c>
      <c r="F98" s="12">
        <v>209</v>
      </c>
      <c r="G98" s="12">
        <v>25</v>
      </c>
      <c r="H98" s="12">
        <v>234</v>
      </c>
      <c r="I98" s="12">
        <v>152</v>
      </c>
      <c r="J98" s="12">
        <v>12</v>
      </c>
      <c r="K98" s="12">
        <v>164</v>
      </c>
      <c r="L98" s="12"/>
      <c r="M98" s="12"/>
      <c r="N98" s="12"/>
      <c r="O98" s="12"/>
      <c r="P98" s="12"/>
      <c r="Q98" s="12"/>
      <c r="R98" s="12"/>
      <c r="S98" s="12"/>
      <c r="T98" s="12">
        <v>124</v>
      </c>
      <c r="U98" s="12">
        <v>17</v>
      </c>
      <c r="V98" s="12">
        <v>141</v>
      </c>
    </row>
    <row r="99" spans="1:22" x14ac:dyDescent="0.35">
      <c r="A99" s="20" t="s">
        <v>107</v>
      </c>
      <c r="B99" s="12">
        <v>962</v>
      </c>
      <c r="C99" s="12">
        <v>394</v>
      </c>
      <c r="D99" s="12">
        <v>29</v>
      </c>
      <c r="E99" s="12">
        <v>423</v>
      </c>
      <c r="F99" s="12">
        <v>209</v>
      </c>
      <c r="G99" s="12">
        <v>25</v>
      </c>
      <c r="H99" s="12">
        <v>234</v>
      </c>
      <c r="I99" s="12">
        <v>152</v>
      </c>
      <c r="J99" s="12">
        <v>12</v>
      </c>
      <c r="K99" s="12">
        <v>164</v>
      </c>
      <c r="L99" s="12"/>
      <c r="M99" s="12"/>
      <c r="N99" s="12"/>
      <c r="O99" s="12"/>
      <c r="P99" s="12"/>
      <c r="Q99" s="12"/>
      <c r="R99" s="12"/>
      <c r="S99" s="12"/>
      <c r="T99" s="12">
        <v>124</v>
      </c>
      <c r="U99" s="12">
        <v>17</v>
      </c>
      <c r="V99" s="12">
        <v>141</v>
      </c>
    </row>
    <row r="100" spans="1:22" x14ac:dyDescent="0.35">
      <c r="A100" s="17" t="s">
        <v>6</v>
      </c>
      <c r="B100" s="18">
        <v>2244</v>
      </c>
      <c r="C100" s="18">
        <v>905</v>
      </c>
      <c r="D100" s="18">
        <v>142</v>
      </c>
      <c r="E100" s="18">
        <v>1047</v>
      </c>
      <c r="F100" s="18">
        <v>522</v>
      </c>
      <c r="G100" s="18">
        <v>142</v>
      </c>
      <c r="H100" s="18">
        <v>664</v>
      </c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>
        <v>430</v>
      </c>
      <c r="U100" s="18">
        <v>103</v>
      </c>
      <c r="V100" s="18">
        <v>533</v>
      </c>
    </row>
    <row r="101" spans="1:22" x14ac:dyDescent="0.35">
      <c r="A101" s="19" t="s">
        <v>17</v>
      </c>
      <c r="B101" s="12">
        <v>2244</v>
      </c>
      <c r="C101" s="12">
        <v>905</v>
      </c>
      <c r="D101" s="12">
        <v>142</v>
      </c>
      <c r="E101" s="12">
        <v>1047</v>
      </c>
      <c r="F101" s="12">
        <v>522</v>
      </c>
      <c r="G101" s="12">
        <v>142</v>
      </c>
      <c r="H101" s="12">
        <v>664</v>
      </c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>
        <v>430</v>
      </c>
      <c r="U101" s="12">
        <v>103</v>
      </c>
      <c r="V101" s="12">
        <v>533</v>
      </c>
    </row>
    <row r="102" spans="1:22" x14ac:dyDescent="0.35">
      <c r="A102" s="20" t="s">
        <v>108</v>
      </c>
      <c r="B102" s="12">
        <v>217</v>
      </c>
      <c r="C102" s="12">
        <v>98</v>
      </c>
      <c r="D102" s="12">
        <v>1</v>
      </c>
      <c r="E102" s="12">
        <v>99</v>
      </c>
      <c r="F102" s="12">
        <v>44</v>
      </c>
      <c r="G102" s="12">
        <v>11</v>
      </c>
      <c r="H102" s="12">
        <v>55</v>
      </c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>
        <v>56</v>
      </c>
      <c r="U102" s="12">
        <v>7</v>
      </c>
      <c r="V102" s="12">
        <v>63</v>
      </c>
    </row>
    <row r="103" spans="1:22" x14ac:dyDescent="0.35">
      <c r="A103" s="20" t="s">
        <v>109</v>
      </c>
      <c r="B103" s="12">
        <v>75</v>
      </c>
      <c r="C103" s="12">
        <v>40</v>
      </c>
      <c r="D103" s="12"/>
      <c r="E103" s="12">
        <v>40</v>
      </c>
      <c r="F103" s="12">
        <v>18</v>
      </c>
      <c r="G103" s="12"/>
      <c r="H103" s="12">
        <v>18</v>
      </c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>
        <v>16</v>
      </c>
      <c r="U103" s="12">
        <v>1</v>
      </c>
      <c r="V103" s="12">
        <v>17</v>
      </c>
    </row>
    <row r="104" spans="1:22" x14ac:dyDescent="0.35">
      <c r="A104" s="20" t="s">
        <v>110</v>
      </c>
      <c r="B104" s="12">
        <v>40</v>
      </c>
      <c r="C104" s="12">
        <v>23</v>
      </c>
      <c r="D104" s="12"/>
      <c r="E104" s="12">
        <v>23</v>
      </c>
      <c r="F104" s="12">
        <v>12</v>
      </c>
      <c r="G104" s="12"/>
      <c r="H104" s="12">
        <v>12</v>
      </c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>
        <v>5</v>
      </c>
      <c r="U104" s="12"/>
      <c r="V104" s="12">
        <v>5</v>
      </c>
    </row>
    <row r="105" spans="1:22" x14ac:dyDescent="0.35">
      <c r="A105" s="20" t="s">
        <v>111</v>
      </c>
      <c r="B105" s="12">
        <v>36</v>
      </c>
      <c r="C105" s="12"/>
      <c r="D105" s="12">
        <v>14</v>
      </c>
      <c r="E105" s="12">
        <v>14</v>
      </c>
      <c r="F105" s="12"/>
      <c r="G105" s="12">
        <v>22</v>
      </c>
      <c r="H105" s="12">
        <v>22</v>
      </c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</row>
    <row r="106" spans="1:22" x14ac:dyDescent="0.35">
      <c r="A106" s="20" t="s">
        <v>112</v>
      </c>
      <c r="B106" s="12">
        <v>97</v>
      </c>
      <c r="C106" s="12">
        <v>51</v>
      </c>
      <c r="D106" s="12"/>
      <c r="E106" s="12">
        <v>51</v>
      </c>
      <c r="F106" s="12">
        <v>17</v>
      </c>
      <c r="G106" s="12">
        <v>2</v>
      </c>
      <c r="H106" s="12">
        <v>19</v>
      </c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>
        <v>18</v>
      </c>
      <c r="U106" s="12">
        <v>9</v>
      </c>
      <c r="V106" s="12">
        <v>27</v>
      </c>
    </row>
    <row r="107" spans="1:22" x14ac:dyDescent="0.35">
      <c r="A107" s="20" t="s">
        <v>113</v>
      </c>
      <c r="B107" s="12">
        <v>266</v>
      </c>
      <c r="C107" s="12">
        <v>109</v>
      </c>
      <c r="D107" s="12">
        <v>13</v>
      </c>
      <c r="E107" s="12">
        <v>122</v>
      </c>
      <c r="F107" s="12">
        <v>53</v>
      </c>
      <c r="G107" s="12">
        <v>22</v>
      </c>
      <c r="H107" s="12">
        <v>75</v>
      </c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>
        <v>47</v>
      </c>
      <c r="U107" s="12">
        <v>22</v>
      </c>
      <c r="V107" s="12">
        <v>69</v>
      </c>
    </row>
    <row r="108" spans="1:22" x14ac:dyDescent="0.35">
      <c r="A108" s="20" t="s">
        <v>114</v>
      </c>
      <c r="B108" s="12">
        <v>18</v>
      </c>
      <c r="C108" s="12"/>
      <c r="D108" s="12">
        <v>7</v>
      </c>
      <c r="E108" s="12">
        <v>7</v>
      </c>
      <c r="F108" s="12"/>
      <c r="G108" s="12">
        <v>1</v>
      </c>
      <c r="H108" s="12">
        <v>1</v>
      </c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>
        <v>10</v>
      </c>
      <c r="V108" s="12">
        <v>10</v>
      </c>
    </row>
    <row r="109" spans="1:22" x14ac:dyDescent="0.35">
      <c r="A109" s="20" t="s">
        <v>115</v>
      </c>
      <c r="B109" s="12">
        <v>8</v>
      </c>
      <c r="C109" s="12"/>
      <c r="D109" s="12">
        <v>7</v>
      </c>
      <c r="E109" s="12">
        <v>7</v>
      </c>
      <c r="F109" s="12"/>
      <c r="G109" s="12">
        <v>1</v>
      </c>
      <c r="H109" s="12">
        <v>1</v>
      </c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</row>
    <row r="110" spans="1:22" x14ac:dyDescent="0.35">
      <c r="A110" s="20" t="s">
        <v>116</v>
      </c>
      <c r="B110" s="12">
        <v>188</v>
      </c>
      <c r="C110" s="12">
        <v>74</v>
      </c>
      <c r="D110" s="12"/>
      <c r="E110" s="12">
        <v>74</v>
      </c>
      <c r="F110" s="12">
        <v>58</v>
      </c>
      <c r="G110" s="12">
        <v>2</v>
      </c>
      <c r="H110" s="12">
        <v>60</v>
      </c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>
        <v>48</v>
      </c>
      <c r="U110" s="12">
        <v>6</v>
      </c>
      <c r="V110" s="12">
        <v>54</v>
      </c>
    </row>
    <row r="111" spans="1:22" x14ac:dyDescent="0.35">
      <c r="A111" s="20" t="s">
        <v>117</v>
      </c>
      <c r="B111" s="12">
        <v>146</v>
      </c>
      <c r="C111" s="12">
        <v>76</v>
      </c>
      <c r="D111" s="12">
        <v>2</v>
      </c>
      <c r="E111" s="12">
        <v>78</v>
      </c>
      <c r="F111" s="12">
        <v>35</v>
      </c>
      <c r="G111" s="12">
        <v>2</v>
      </c>
      <c r="H111" s="12">
        <v>37</v>
      </c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>
        <v>29</v>
      </c>
      <c r="U111" s="12">
        <v>2</v>
      </c>
      <c r="V111" s="12">
        <v>31</v>
      </c>
    </row>
    <row r="112" spans="1:22" x14ac:dyDescent="0.35">
      <c r="A112" s="20" t="s">
        <v>118</v>
      </c>
      <c r="B112" s="12">
        <v>186</v>
      </c>
      <c r="C112" s="12">
        <v>83</v>
      </c>
      <c r="D112" s="12">
        <v>9</v>
      </c>
      <c r="E112" s="12">
        <v>92</v>
      </c>
      <c r="F112" s="12">
        <v>41</v>
      </c>
      <c r="G112" s="12">
        <v>12</v>
      </c>
      <c r="H112" s="12">
        <v>53</v>
      </c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>
        <v>33</v>
      </c>
      <c r="U112" s="12">
        <v>8</v>
      </c>
      <c r="V112" s="12">
        <v>41</v>
      </c>
    </row>
    <row r="113" spans="1:22" x14ac:dyDescent="0.35">
      <c r="A113" s="20" t="s">
        <v>119</v>
      </c>
      <c r="B113" s="12">
        <v>100</v>
      </c>
      <c r="C113" s="12">
        <v>52</v>
      </c>
      <c r="D113" s="12"/>
      <c r="E113" s="12">
        <v>52</v>
      </c>
      <c r="F113" s="12">
        <v>24</v>
      </c>
      <c r="G113" s="12">
        <v>1</v>
      </c>
      <c r="H113" s="12">
        <v>25</v>
      </c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>
        <v>21</v>
      </c>
      <c r="U113" s="12">
        <v>2</v>
      </c>
      <c r="V113" s="12">
        <v>23</v>
      </c>
    </row>
    <row r="114" spans="1:22" x14ac:dyDescent="0.35">
      <c r="A114" s="20" t="s">
        <v>120</v>
      </c>
      <c r="B114" s="12">
        <v>210</v>
      </c>
      <c r="C114" s="12">
        <v>51</v>
      </c>
      <c r="D114" s="12">
        <v>47</v>
      </c>
      <c r="E114" s="12">
        <v>98</v>
      </c>
      <c r="F114" s="12">
        <v>41</v>
      </c>
      <c r="G114" s="12">
        <v>36</v>
      </c>
      <c r="H114" s="12">
        <v>77</v>
      </c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>
        <v>26</v>
      </c>
      <c r="U114" s="12">
        <v>9</v>
      </c>
      <c r="V114" s="12">
        <v>35</v>
      </c>
    </row>
    <row r="115" spans="1:22" x14ac:dyDescent="0.35">
      <c r="A115" s="20" t="s">
        <v>121</v>
      </c>
      <c r="B115" s="12">
        <v>275</v>
      </c>
      <c r="C115" s="12">
        <v>89</v>
      </c>
      <c r="D115" s="12">
        <v>30</v>
      </c>
      <c r="E115" s="12">
        <v>119</v>
      </c>
      <c r="F115" s="12">
        <v>64</v>
      </c>
      <c r="G115" s="12">
        <v>14</v>
      </c>
      <c r="H115" s="12">
        <v>78</v>
      </c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>
        <v>56</v>
      </c>
      <c r="U115" s="12">
        <v>22</v>
      </c>
      <c r="V115" s="12">
        <v>78</v>
      </c>
    </row>
    <row r="116" spans="1:22" x14ac:dyDescent="0.35">
      <c r="A116" s="20" t="s">
        <v>122</v>
      </c>
      <c r="B116" s="12">
        <v>224</v>
      </c>
      <c r="C116" s="12">
        <v>84</v>
      </c>
      <c r="D116" s="12">
        <v>12</v>
      </c>
      <c r="E116" s="12">
        <v>96</v>
      </c>
      <c r="F116" s="12">
        <v>54</v>
      </c>
      <c r="G116" s="12">
        <v>15</v>
      </c>
      <c r="H116" s="12">
        <v>69</v>
      </c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>
        <v>54</v>
      </c>
      <c r="U116" s="12">
        <v>5</v>
      </c>
      <c r="V116" s="12">
        <v>59</v>
      </c>
    </row>
    <row r="117" spans="1:22" x14ac:dyDescent="0.35">
      <c r="A117" s="20" t="s">
        <v>123</v>
      </c>
      <c r="B117" s="12">
        <v>70</v>
      </c>
      <c r="C117" s="12">
        <v>33</v>
      </c>
      <c r="D117" s="12"/>
      <c r="E117" s="12">
        <v>33</v>
      </c>
      <c r="F117" s="12">
        <v>33</v>
      </c>
      <c r="G117" s="12"/>
      <c r="H117" s="12">
        <v>33</v>
      </c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>
        <v>4</v>
      </c>
      <c r="U117" s="12"/>
      <c r="V117" s="12">
        <v>4</v>
      </c>
    </row>
    <row r="118" spans="1:22" x14ac:dyDescent="0.35">
      <c r="A118" s="20" t="s">
        <v>124</v>
      </c>
      <c r="B118" s="12">
        <v>88</v>
      </c>
      <c r="C118" s="12">
        <v>42</v>
      </c>
      <c r="D118" s="12"/>
      <c r="E118" s="12">
        <v>42</v>
      </c>
      <c r="F118" s="12">
        <v>28</v>
      </c>
      <c r="G118" s="12">
        <v>1</v>
      </c>
      <c r="H118" s="12">
        <v>29</v>
      </c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>
        <v>17</v>
      </c>
      <c r="U118" s="12"/>
      <c r="V118" s="12">
        <v>17</v>
      </c>
    </row>
    <row r="119" spans="1:22" x14ac:dyDescent="0.35">
      <c r="A119" s="17" t="s">
        <v>7</v>
      </c>
      <c r="B119" s="18">
        <v>89</v>
      </c>
      <c r="C119" s="18">
        <v>20</v>
      </c>
      <c r="D119" s="18">
        <v>4</v>
      </c>
      <c r="E119" s="18">
        <v>24</v>
      </c>
      <c r="F119" s="18">
        <v>16</v>
      </c>
      <c r="G119" s="18">
        <v>5</v>
      </c>
      <c r="H119" s="18">
        <v>21</v>
      </c>
      <c r="I119" s="18">
        <v>14</v>
      </c>
      <c r="J119" s="18">
        <v>4</v>
      </c>
      <c r="K119" s="18">
        <v>18</v>
      </c>
      <c r="L119" s="18"/>
      <c r="M119" s="18"/>
      <c r="N119" s="18"/>
      <c r="O119" s="18"/>
      <c r="P119" s="18"/>
      <c r="Q119" s="18"/>
      <c r="R119" s="18"/>
      <c r="S119" s="18"/>
      <c r="T119" s="18">
        <v>16</v>
      </c>
      <c r="U119" s="18">
        <v>10</v>
      </c>
      <c r="V119" s="18">
        <v>26</v>
      </c>
    </row>
    <row r="120" spans="1:22" x14ac:dyDescent="0.35">
      <c r="A120" s="19" t="s">
        <v>18</v>
      </c>
      <c r="B120" s="12">
        <v>89</v>
      </c>
      <c r="C120" s="12">
        <v>20</v>
      </c>
      <c r="D120" s="12">
        <v>4</v>
      </c>
      <c r="E120" s="12">
        <v>24</v>
      </c>
      <c r="F120" s="12">
        <v>16</v>
      </c>
      <c r="G120" s="12">
        <v>5</v>
      </c>
      <c r="H120" s="12">
        <v>21</v>
      </c>
      <c r="I120" s="12">
        <v>14</v>
      </c>
      <c r="J120" s="12">
        <v>4</v>
      </c>
      <c r="K120" s="12">
        <v>18</v>
      </c>
      <c r="L120" s="12"/>
      <c r="M120" s="12"/>
      <c r="N120" s="12"/>
      <c r="O120" s="12"/>
      <c r="P120" s="12"/>
      <c r="Q120" s="12"/>
      <c r="R120" s="12"/>
      <c r="S120" s="12"/>
      <c r="T120" s="12">
        <v>16</v>
      </c>
      <c r="U120" s="12">
        <v>10</v>
      </c>
      <c r="V120" s="12">
        <v>26</v>
      </c>
    </row>
    <row r="121" spans="1:22" x14ac:dyDescent="0.35">
      <c r="A121" s="20" t="s">
        <v>125</v>
      </c>
      <c r="B121" s="12">
        <v>89</v>
      </c>
      <c r="C121" s="12">
        <v>20</v>
      </c>
      <c r="D121" s="12">
        <v>4</v>
      </c>
      <c r="E121" s="12">
        <v>24</v>
      </c>
      <c r="F121" s="12">
        <v>16</v>
      </c>
      <c r="G121" s="12">
        <v>5</v>
      </c>
      <c r="H121" s="12">
        <v>21</v>
      </c>
      <c r="I121" s="12">
        <v>14</v>
      </c>
      <c r="J121" s="12">
        <v>4</v>
      </c>
      <c r="K121" s="12">
        <v>18</v>
      </c>
      <c r="L121" s="12"/>
      <c r="M121" s="12"/>
      <c r="N121" s="12"/>
      <c r="O121" s="12"/>
      <c r="P121" s="12"/>
      <c r="Q121" s="12"/>
      <c r="R121" s="12"/>
      <c r="S121" s="12"/>
      <c r="T121" s="12">
        <v>16</v>
      </c>
      <c r="U121" s="12">
        <v>10</v>
      </c>
      <c r="V121" s="12">
        <v>26</v>
      </c>
    </row>
    <row r="122" spans="1:22" x14ac:dyDescent="0.35">
      <c r="A122" s="16" t="s">
        <v>25</v>
      </c>
      <c r="B122" s="13">
        <v>1194</v>
      </c>
      <c r="C122" s="13">
        <v>209</v>
      </c>
      <c r="D122" s="13">
        <v>24</v>
      </c>
      <c r="E122" s="13">
        <v>233</v>
      </c>
      <c r="F122" s="13">
        <v>204</v>
      </c>
      <c r="G122" s="13">
        <v>9</v>
      </c>
      <c r="H122" s="13">
        <v>213</v>
      </c>
      <c r="I122" s="13">
        <v>156</v>
      </c>
      <c r="J122" s="13">
        <v>9</v>
      </c>
      <c r="K122" s="13">
        <v>165</v>
      </c>
      <c r="L122" s="13">
        <v>162</v>
      </c>
      <c r="M122" s="13"/>
      <c r="N122" s="13">
        <v>162</v>
      </c>
      <c r="O122" s="13">
        <v>110</v>
      </c>
      <c r="P122" s="13">
        <v>40</v>
      </c>
      <c r="Q122" s="13">
        <v>150</v>
      </c>
      <c r="R122" s="13"/>
      <c r="S122" s="13"/>
      <c r="T122" s="13">
        <v>270</v>
      </c>
      <c r="U122" s="13">
        <v>1</v>
      </c>
      <c r="V122" s="13">
        <v>271</v>
      </c>
    </row>
    <row r="123" spans="1:22" x14ac:dyDescent="0.35">
      <c r="A123" s="17" t="s">
        <v>4</v>
      </c>
      <c r="B123" s="18">
        <v>72</v>
      </c>
      <c r="C123" s="18">
        <v>25</v>
      </c>
      <c r="D123" s="18"/>
      <c r="E123" s="18">
        <v>25</v>
      </c>
      <c r="F123" s="18">
        <v>28</v>
      </c>
      <c r="G123" s="18"/>
      <c r="H123" s="18">
        <v>28</v>
      </c>
      <c r="I123" s="18">
        <v>19</v>
      </c>
      <c r="J123" s="18"/>
      <c r="K123" s="18">
        <v>19</v>
      </c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spans="1:22" x14ac:dyDescent="0.35">
      <c r="A124" s="19" t="s">
        <v>13</v>
      </c>
      <c r="B124" s="12">
        <v>72</v>
      </c>
      <c r="C124" s="12">
        <v>25</v>
      </c>
      <c r="D124" s="12"/>
      <c r="E124" s="12">
        <v>25</v>
      </c>
      <c r="F124" s="12">
        <v>28</v>
      </c>
      <c r="G124" s="12"/>
      <c r="H124" s="12">
        <v>28</v>
      </c>
      <c r="I124" s="12">
        <v>19</v>
      </c>
      <c r="J124" s="12"/>
      <c r="K124" s="12">
        <v>19</v>
      </c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</row>
    <row r="125" spans="1:22" x14ac:dyDescent="0.35">
      <c r="A125" s="20" t="s">
        <v>126</v>
      </c>
      <c r="B125" s="12">
        <v>72</v>
      </c>
      <c r="C125" s="12">
        <v>25</v>
      </c>
      <c r="D125" s="12"/>
      <c r="E125" s="12">
        <v>25</v>
      </c>
      <c r="F125" s="12">
        <v>28</v>
      </c>
      <c r="G125" s="12"/>
      <c r="H125" s="12">
        <v>28</v>
      </c>
      <c r="I125" s="12">
        <v>19</v>
      </c>
      <c r="J125" s="12"/>
      <c r="K125" s="12">
        <v>19</v>
      </c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</row>
    <row r="126" spans="1:22" x14ac:dyDescent="0.35">
      <c r="A126" s="17" t="s">
        <v>6</v>
      </c>
      <c r="B126" s="18">
        <v>1098</v>
      </c>
      <c r="C126" s="18">
        <v>184</v>
      </c>
      <c r="D126" s="18">
        <v>19</v>
      </c>
      <c r="E126" s="18">
        <v>203</v>
      </c>
      <c r="F126" s="18">
        <v>176</v>
      </c>
      <c r="G126" s="18"/>
      <c r="H126" s="18">
        <v>176</v>
      </c>
      <c r="I126" s="18">
        <v>137</v>
      </c>
      <c r="J126" s="18"/>
      <c r="K126" s="18">
        <v>137</v>
      </c>
      <c r="L126" s="18">
        <v>162</v>
      </c>
      <c r="M126" s="18"/>
      <c r="N126" s="18">
        <v>162</v>
      </c>
      <c r="O126" s="18">
        <v>110</v>
      </c>
      <c r="P126" s="18">
        <v>40</v>
      </c>
      <c r="Q126" s="18">
        <v>150</v>
      </c>
      <c r="R126" s="18"/>
      <c r="S126" s="18"/>
      <c r="T126" s="18">
        <v>270</v>
      </c>
      <c r="U126" s="18"/>
      <c r="V126" s="18">
        <v>270</v>
      </c>
    </row>
    <row r="127" spans="1:22" x14ac:dyDescent="0.35">
      <c r="A127" s="19" t="s">
        <v>16</v>
      </c>
      <c r="B127" s="12">
        <v>1098</v>
      </c>
      <c r="C127" s="12">
        <v>184</v>
      </c>
      <c r="D127" s="12">
        <v>19</v>
      </c>
      <c r="E127" s="12">
        <v>203</v>
      </c>
      <c r="F127" s="12">
        <v>176</v>
      </c>
      <c r="G127" s="12"/>
      <c r="H127" s="12">
        <v>176</v>
      </c>
      <c r="I127" s="12">
        <v>137</v>
      </c>
      <c r="J127" s="12"/>
      <c r="K127" s="12">
        <v>137</v>
      </c>
      <c r="L127" s="12">
        <v>162</v>
      </c>
      <c r="M127" s="12"/>
      <c r="N127" s="12">
        <v>162</v>
      </c>
      <c r="O127" s="12">
        <v>110</v>
      </c>
      <c r="P127" s="12">
        <v>40</v>
      </c>
      <c r="Q127" s="12">
        <v>150</v>
      </c>
      <c r="R127" s="12"/>
      <c r="S127" s="12"/>
      <c r="T127" s="12">
        <v>270</v>
      </c>
      <c r="U127" s="12"/>
      <c r="V127" s="12">
        <v>270</v>
      </c>
    </row>
    <row r="128" spans="1:22" x14ac:dyDescent="0.35">
      <c r="A128" s="20" t="s">
        <v>127</v>
      </c>
      <c r="B128" s="12">
        <v>1098</v>
      </c>
      <c r="C128" s="12">
        <v>184</v>
      </c>
      <c r="D128" s="12">
        <v>19</v>
      </c>
      <c r="E128" s="12">
        <v>203</v>
      </c>
      <c r="F128" s="12">
        <v>176</v>
      </c>
      <c r="G128" s="12"/>
      <c r="H128" s="12">
        <v>176</v>
      </c>
      <c r="I128" s="12">
        <v>137</v>
      </c>
      <c r="J128" s="12"/>
      <c r="K128" s="12">
        <v>137</v>
      </c>
      <c r="L128" s="12">
        <v>162</v>
      </c>
      <c r="M128" s="12"/>
      <c r="N128" s="12">
        <v>162</v>
      </c>
      <c r="O128" s="12">
        <v>110</v>
      </c>
      <c r="P128" s="12">
        <v>40</v>
      </c>
      <c r="Q128" s="12">
        <v>150</v>
      </c>
      <c r="R128" s="12"/>
      <c r="S128" s="12"/>
      <c r="T128" s="12">
        <v>270</v>
      </c>
      <c r="U128" s="12"/>
      <c r="V128" s="12">
        <v>270</v>
      </c>
    </row>
    <row r="129" spans="1:22" x14ac:dyDescent="0.35">
      <c r="A129" s="17" t="s">
        <v>7</v>
      </c>
      <c r="B129" s="18">
        <v>24</v>
      </c>
      <c r="C129" s="18"/>
      <c r="D129" s="18">
        <v>5</v>
      </c>
      <c r="E129" s="18">
        <v>5</v>
      </c>
      <c r="F129" s="18"/>
      <c r="G129" s="18">
        <v>9</v>
      </c>
      <c r="H129" s="18">
        <v>9</v>
      </c>
      <c r="I129" s="18"/>
      <c r="J129" s="18">
        <v>9</v>
      </c>
      <c r="K129" s="18">
        <v>9</v>
      </c>
      <c r="L129" s="18"/>
      <c r="M129" s="18"/>
      <c r="N129" s="18"/>
      <c r="O129" s="18"/>
      <c r="P129" s="18"/>
      <c r="Q129" s="18"/>
      <c r="R129" s="18"/>
      <c r="S129" s="18"/>
      <c r="T129" s="18"/>
      <c r="U129" s="18">
        <v>1</v>
      </c>
      <c r="V129" s="18">
        <v>1</v>
      </c>
    </row>
    <row r="130" spans="1:22" x14ac:dyDescent="0.35">
      <c r="A130" s="19" t="s">
        <v>18</v>
      </c>
      <c r="B130" s="12">
        <v>24</v>
      </c>
      <c r="C130" s="12"/>
      <c r="D130" s="12">
        <v>5</v>
      </c>
      <c r="E130" s="12">
        <v>5</v>
      </c>
      <c r="F130" s="12"/>
      <c r="G130" s="12">
        <v>9</v>
      </c>
      <c r="H130" s="12">
        <v>9</v>
      </c>
      <c r="I130" s="12"/>
      <c r="J130" s="12">
        <v>9</v>
      </c>
      <c r="K130" s="12">
        <v>9</v>
      </c>
      <c r="L130" s="12"/>
      <c r="M130" s="12"/>
      <c r="N130" s="12"/>
      <c r="O130" s="12"/>
      <c r="P130" s="12"/>
      <c r="Q130" s="12"/>
      <c r="R130" s="12"/>
      <c r="S130" s="12"/>
      <c r="T130" s="12"/>
      <c r="U130" s="12">
        <v>1</v>
      </c>
      <c r="V130" s="12">
        <v>1</v>
      </c>
    </row>
    <row r="131" spans="1:22" x14ac:dyDescent="0.35">
      <c r="A131" s="20" t="s">
        <v>128</v>
      </c>
      <c r="B131" s="12">
        <v>24</v>
      </c>
      <c r="C131" s="12"/>
      <c r="D131" s="12">
        <v>5</v>
      </c>
      <c r="E131" s="12">
        <v>5</v>
      </c>
      <c r="F131" s="12"/>
      <c r="G131" s="12">
        <v>9</v>
      </c>
      <c r="H131" s="12">
        <v>9</v>
      </c>
      <c r="I131" s="12"/>
      <c r="J131" s="12">
        <v>9</v>
      </c>
      <c r="K131" s="12">
        <v>9</v>
      </c>
      <c r="L131" s="12"/>
      <c r="M131" s="12"/>
      <c r="N131" s="12"/>
      <c r="O131" s="12"/>
      <c r="P131" s="12"/>
      <c r="Q131" s="12"/>
      <c r="R131" s="12"/>
      <c r="S131" s="12"/>
      <c r="T131" s="12"/>
      <c r="U131" s="12">
        <v>1</v>
      </c>
      <c r="V131" s="12">
        <v>1</v>
      </c>
    </row>
    <row r="132" spans="1:22" x14ac:dyDescent="0.35">
      <c r="A132" s="16" t="s">
        <v>26</v>
      </c>
      <c r="B132" s="13">
        <v>2707</v>
      </c>
      <c r="C132" s="13">
        <v>880</v>
      </c>
      <c r="D132" s="13">
        <v>22</v>
      </c>
      <c r="E132" s="13">
        <v>902</v>
      </c>
      <c r="F132" s="13">
        <v>370</v>
      </c>
      <c r="G132" s="13">
        <v>37</v>
      </c>
      <c r="H132" s="13">
        <v>407</v>
      </c>
      <c r="I132" s="13">
        <v>372</v>
      </c>
      <c r="J132" s="13">
        <v>34</v>
      </c>
      <c r="K132" s="13">
        <v>406</v>
      </c>
      <c r="L132" s="13">
        <v>377</v>
      </c>
      <c r="M132" s="13">
        <v>14</v>
      </c>
      <c r="N132" s="13">
        <v>391</v>
      </c>
      <c r="O132" s="13"/>
      <c r="P132" s="13"/>
      <c r="Q132" s="13"/>
      <c r="R132" s="13"/>
      <c r="S132" s="13"/>
      <c r="T132" s="13">
        <v>560</v>
      </c>
      <c r="U132" s="13">
        <v>41</v>
      </c>
      <c r="V132" s="13">
        <v>601</v>
      </c>
    </row>
    <row r="133" spans="1:22" x14ac:dyDescent="0.35">
      <c r="A133" s="17" t="s">
        <v>4</v>
      </c>
      <c r="B133" s="18">
        <v>2039</v>
      </c>
      <c r="C133" s="18">
        <v>568</v>
      </c>
      <c r="D133" s="18"/>
      <c r="E133" s="18">
        <v>568</v>
      </c>
      <c r="F133" s="18">
        <v>370</v>
      </c>
      <c r="G133" s="18">
        <v>22</v>
      </c>
      <c r="H133" s="18">
        <v>392</v>
      </c>
      <c r="I133" s="18">
        <v>372</v>
      </c>
      <c r="J133" s="18">
        <v>15</v>
      </c>
      <c r="K133" s="18">
        <v>387</v>
      </c>
      <c r="L133" s="18">
        <v>377</v>
      </c>
      <c r="M133" s="18">
        <v>14</v>
      </c>
      <c r="N133" s="18">
        <v>391</v>
      </c>
      <c r="O133" s="18"/>
      <c r="P133" s="18"/>
      <c r="Q133" s="18"/>
      <c r="R133" s="18"/>
      <c r="S133" s="18"/>
      <c r="T133" s="18">
        <v>276</v>
      </c>
      <c r="U133" s="18">
        <v>25</v>
      </c>
      <c r="V133" s="18">
        <v>301</v>
      </c>
    </row>
    <row r="134" spans="1:22" x14ac:dyDescent="0.35">
      <c r="A134" s="19" t="s">
        <v>13</v>
      </c>
      <c r="B134" s="12">
        <v>1931</v>
      </c>
      <c r="C134" s="12">
        <v>513</v>
      </c>
      <c r="D134" s="12"/>
      <c r="E134" s="12">
        <v>513</v>
      </c>
      <c r="F134" s="12">
        <v>362</v>
      </c>
      <c r="G134" s="12">
        <v>22</v>
      </c>
      <c r="H134" s="12">
        <v>384</v>
      </c>
      <c r="I134" s="12">
        <v>350</v>
      </c>
      <c r="J134" s="12">
        <v>15</v>
      </c>
      <c r="K134" s="12">
        <v>365</v>
      </c>
      <c r="L134" s="12">
        <v>377</v>
      </c>
      <c r="M134" s="12">
        <v>14</v>
      </c>
      <c r="N134" s="12">
        <v>391</v>
      </c>
      <c r="O134" s="12"/>
      <c r="P134" s="12"/>
      <c r="Q134" s="12"/>
      <c r="R134" s="12"/>
      <c r="S134" s="12"/>
      <c r="T134" s="12">
        <v>255</v>
      </c>
      <c r="U134" s="12">
        <v>23</v>
      </c>
      <c r="V134" s="12">
        <v>278</v>
      </c>
    </row>
    <row r="135" spans="1:22" x14ac:dyDescent="0.35">
      <c r="A135" s="20" t="s">
        <v>129</v>
      </c>
      <c r="B135" s="12">
        <v>153</v>
      </c>
      <c r="C135" s="12">
        <v>42</v>
      </c>
      <c r="D135" s="12"/>
      <c r="E135" s="12">
        <v>42</v>
      </c>
      <c r="F135" s="12">
        <v>33</v>
      </c>
      <c r="G135" s="12"/>
      <c r="H135" s="12">
        <v>33</v>
      </c>
      <c r="I135" s="12">
        <v>27</v>
      </c>
      <c r="J135" s="12"/>
      <c r="K135" s="12">
        <v>27</v>
      </c>
      <c r="L135" s="12">
        <v>29</v>
      </c>
      <c r="M135" s="12"/>
      <c r="N135" s="12">
        <v>29</v>
      </c>
      <c r="O135" s="12"/>
      <c r="P135" s="12"/>
      <c r="Q135" s="12"/>
      <c r="R135" s="12"/>
      <c r="S135" s="12"/>
      <c r="T135" s="12">
        <v>21</v>
      </c>
      <c r="U135" s="12">
        <v>1</v>
      </c>
      <c r="V135" s="12">
        <v>22</v>
      </c>
    </row>
    <row r="136" spans="1:22" x14ac:dyDescent="0.35">
      <c r="A136" s="20" t="s">
        <v>130</v>
      </c>
      <c r="B136" s="12">
        <v>103</v>
      </c>
      <c r="C136" s="12">
        <v>46</v>
      </c>
      <c r="D136" s="12"/>
      <c r="E136" s="12">
        <v>46</v>
      </c>
      <c r="F136" s="12">
        <v>18</v>
      </c>
      <c r="G136" s="12"/>
      <c r="H136" s="12">
        <v>18</v>
      </c>
      <c r="I136" s="12">
        <v>12</v>
      </c>
      <c r="J136" s="12"/>
      <c r="K136" s="12">
        <v>12</v>
      </c>
      <c r="L136" s="12">
        <v>17</v>
      </c>
      <c r="M136" s="12"/>
      <c r="N136" s="12">
        <v>17</v>
      </c>
      <c r="O136" s="12"/>
      <c r="P136" s="12"/>
      <c r="Q136" s="12"/>
      <c r="R136" s="12"/>
      <c r="S136" s="12"/>
      <c r="T136" s="12">
        <v>10</v>
      </c>
      <c r="U136" s="12"/>
      <c r="V136" s="12">
        <v>10</v>
      </c>
    </row>
    <row r="137" spans="1:22" x14ac:dyDescent="0.35">
      <c r="A137" s="20" t="s">
        <v>131</v>
      </c>
      <c r="B137" s="12">
        <v>116</v>
      </c>
      <c r="C137" s="12">
        <v>50</v>
      </c>
      <c r="D137" s="12"/>
      <c r="E137" s="12">
        <v>50</v>
      </c>
      <c r="F137" s="12">
        <v>15</v>
      </c>
      <c r="G137" s="12"/>
      <c r="H137" s="12">
        <v>15</v>
      </c>
      <c r="I137" s="12">
        <v>10</v>
      </c>
      <c r="J137" s="12"/>
      <c r="K137" s="12">
        <v>10</v>
      </c>
      <c r="L137" s="12">
        <v>29</v>
      </c>
      <c r="M137" s="12"/>
      <c r="N137" s="12">
        <v>29</v>
      </c>
      <c r="O137" s="12"/>
      <c r="P137" s="12"/>
      <c r="Q137" s="12"/>
      <c r="R137" s="12"/>
      <c r="S137" s="12"/>
      <c r="T137" s="12">
        <v>12</v>
      </c>
      <c r="U137" s="12"/>
      <c r="V137" s="12">
        <v>12</v>
      </c>
    </row>
    <row r="138" spans="1:22" x14ac:dyDescent="0.35">
      <c r="A138" s="20" t="s">
        <v>132</v>
      </c>
      <c r="B138" s="12">
        <v>193</v>
      </c>
      <c r="C138" s="12">
        <v>48</v>
      </c>
      <c r="D138" s="12"/>
      <c r="E138" s="12">
        <v>48</v>
      </c>
      <c r="F138" s="12">
        <v>51</v>
      </c>
      <c r="G138" s="12"/>
      <c r="H138" s="12">
        <v>51</v>
      </c>
      <c r="I138" s="12">
        <v>27</v>
      </c>
      <c r="J138" s="12">
        <v>1</v>
      </c>
      <c r="K138" s="12">
        <v>28</v>
      </c>
      <c r="L138" s="12">
        <v>40</v>
      </c>
      <c r="M138" s="12">
        <v>3</v>
      </c>
      <c r="N138" s="12">
        <v>43</v>
      </c>
      <c r="O138" s="12"/>
      <c r="P138" s="12"/>
      <c r="Q138" s="12"/>
      <c r="R138" s="12"/>
      <c r="S138" s="12"/>
      <c r="T138" s="12">
        <v>23</v>
      </c>
      <c r="U138" s="12"/>
      <c r="V138" s="12">
        <v>23</v>
      </c>
    </row>
    <row r="139" spans="1:22" x14ac:dyDescent="0.35">
      <c r="A139" s="20" t="s">
        <v>133</v>
      </c>
      <c r="B139" s="12">
        <v>246</v>
      </c>
      <c r="C139" s="12">
        <v>48</v>
      </c>
      <c r="D139" s="12"/>
      <c r="E139" s="12">
        <v>48</v>
      </c>
      <c r="F139" s="12">
        <v>45</v>
      </c>
      <c r="G139" s="12">
        <v>4</v>
      </c>
      <c r="H139" s="12">
        <v>49</v>
      </c>
      <c r="I139" s="12">
        <v>54</v>
      </c>
      <c r="J139" s="12">
        <v>5</v>
      </c>
      <c r="K139" s="12">
        <v>59</v>
      </c>
      <c r="L139" s="12">
        <v>43</v>
      </c>
      <c r="M139" s="12">
        <v>2</v>
      </c>
      <c r="N139" s="12">
        <v>45</v>
      </c>
      <c r="O139" s="12"/>
      <c r="P139" s="12"/>
      <c r="Q139" s="12"/>
      <c r="R139" s="12"/>
      <c r="S139" s="12"/>
      <c r="T139" s="12">
        <v>37</v>
      </c>
      <c r="U139" s="12">
        <v>8</v>
      </c>
      <c r="V139" s="12">
        <v>45</v>
      </c>
    </row>
    <row r="140" spans="1:22" x14ac:dyDescent="0.35">
      <c r="A140" s="20" t="s">
        <v>134</v>
      </c>
      <c r="B140" s="12">
        <v>176</v>
      </c>
      <c r="C140" s="12">
        <v>46</v>
      </c>
      <c r="D140" s="12"/>
      <c r="E140" s="12">
        <v>46</v>
      </c>
      <c r="F140" s="12">
        <v>29</v>
      </c>
      <c r="G140" s="12"/>
      <c r="H140" s="12">
        <v>29</v>
      </c>
      <c r="I140" s="12">
        <v>43</v>
      </c>
      <c r="J140" s="12"/>
      <c r="K140" s="12">
        <v>43</v>
      </c>
      <c r="L140" s="12">
        <v>30</v>
      </c>
      <c r="M140" s="12">
        <v>1</v>
      </c>
      <c r="N140" s="12">
        <v>31</v>
      </c>
      <c r="O140" s="12"/>
      <c r="P140" s="12"/>
      <c r="Q140" s="12"/>
      <c r="R140" s="12"/>
      <c r="S140" s="12"/>
      <c r="T140" s="12">
        <v>25</v>
      </c>
      <c r="U140" s="12">
        <v>2</v>
      </c>
      <c r="V140" s="12">
        <v>27</v>
      </c>
    </row>
    <row r="141" spans="1:22" x14ac:dyDescent="0.35">
      <c r="A141" s="20" t="s">
        <v>135</v>
      </c>
      <c r="B141" s="12">
        <v>213</v>
      </c>
      <c r="C141" s="12">
        <v>49</v>
      </c>
      <c r="D141" s="12"/>
      <c r="E141" s="12">
        <v>49</v>
      </c>
      <c r="F141" s="12">
        <v>34</v>
      </c>
      <c r="G141" s="12">
        <v>6</v>
      </c>
      <c r="H141" s="12">
        <v>40</v>
      </c>
      <c r="I141" s="12">
        <v>41</v>
      </c>
      <c r="J141" s="12">
        <v>3</v>
      </c>
      <c r="K141" s="12">
        <v>44</v>
      </c>
      <c r="L141" s="12">
        <v>42</v>
      </c>
      <c r="M141" s="12">
        <v>2</v>
      </c>
      <c r="N141" s="12">
        <v>44</v>
      </c>
      <c r="O141" s="12"/>
      <c r="P141" s="12"/>
      <c r="Q141" s="12"/>
      <c r="R141" s="12"/>
      <c r="S141" s="12"/>
      <c r="T141" s="12">
        <v>32</v>
      </c>
      <c r="U141" s="12">
        <v>4</v>
      </c>
      <c r="V141" s="12">
        <v>36</v>
      </c>
    </row>
    <row r="142" spans="1:22" x14ac:dyDescent="0.35">
      <c r="A142" s="20" t="s">
        <v>136</v>
      </c>
      <c r="B142" s="12">
        <v>233</v>
      </c>
      <c r="C142" s="12">
        <v>40</v>
      </c>
      <c r="D142" s="12"/>
      <c r="E142" s="12">
        <v>40</v>
      </c>
      <c r="F142" s="12">
        <v>43</v>
      </c>
      <c r="G142" s="12">
        <v>12</v>
      </c>
      <c r="H142" s="12">
        <v>55</v>
      </c>
      <c r="I142" s="12">
        <v>48</v>
      </c>
      <c r="J142" s="12">
        <v>5</v>
      </c>
      <c r="K142" s="12">
        <v>53</v>
      </c>
      <c r="L142" s="12">
        <v>50</v>
      </c>
      <c r="M142" s="12">
        <v>6</v>
      </c>
      <c r="N142" s="12">
        <v>56</v>
      </c>
      <c r="O142" s="12"/>
      <c r="P142" s="12"/>
      <c r="Q142" s="12"/>
      <c r="R142" s="12"/>
      <c r="S142" s="12"/>
      <c r="T142" s="12">
        <v>21</v>
      </c>
      <c r="U142" s="12">
        <v>8</v>
      </c>
      <c r="V142" s="12">
        <v>29</v>
      </c>
    </row>
    <row r="143" spans="1:22" x14ac:dyDescent="0.35">
      <c r="A143" s="20" t="s">
        <v>137</v>
      </c>
      <c r="B143" s="12">
        <v>92</v>
      </c>
      <c r="C143" s="12">
        <v>21</v>
      </c>
      <c r="D143" s="12"/>
      <c r="E143" s="12">
        <v>21</v>
      </c>
      <c r="F143" s="12">
        <v>15</v>
      </c>
      <c r="G143" s="12"/>
      <c r="H143" s="12">
        <v>15</v>
      </c>
      <c r="I143" s="12">
        <v>20</v>
      </c>
      <c r="J143" s="12"/>
      <c r="K143" s="12">
        <v>20</v>
      </c>
      <c r="L143" s="12">
        <v>23</v>
      </c>
      <c r="M143" s="12"/>
      <c r="N143" s="12">
        <v>23</v>
      </c>
      <c r="O143" s="12"/>
      <c r="P143" s="12"/>
      <c r="Q143" s="12"/>
      <c r="R143" s="12"/>
      <c r="S143" s="12"/>
      <c r="T143" s="12">
        <v>13</v>
      </c>
      <c r="U143" s="12"/>
      <c r="V143" s="12">
        <v>13</v>
      </c>
    </row>
    <row r="144" spans="1:22" x14ac:dyDescent="0.35">
      <c r="A144" s="20" t="s">
        <v>138</v>
      </c>
      <c r="B144" s="12">
        <v>159</v>
      </c>
      <c r="C144" s="12">
        <v>46</v>
      </c>
      <c r="D144" s="12"/>
      <c r="E144" s="12">
        <v>46</v>
      </c>
      <c r="F144" s="12">
        <v>30</v>
      </c>
      <c r="G144" s="12"/>
      <c r="H144" s="12">
        <v>30</v>
      </c>
      <c r="I144" s="12">
        <v>27</v>
      </c>
      <c r="J144" s="12">
        <v>1</v>
      </c>
      <c r="K144" s="12">
        <v>28</v>
      </c>
      <c r="L144" s="12">
        <v>27</v>
      </c>
      <c r="M144" s="12"/>
      <c r="N144" s="12">
        <v>27</v>
      </c>
      <c r="O144" s="12"/>
      <c r="P144" s="12"/>
      <c r="Q144" s="12"/>
      <c r="R144" s="12"/>
      <c r="S144" s="12"/>
      <c r="T144" s="12">
        <v>28</v>
      </c>
      <c r="U144" s="12"/>
      <c r="V144" s="12">
        <v>28</v>
      </c>
    </row>
    <row r="145" spans="1:22" x14ac:dyDescent="0.35">
      <c r="A145" s="20" t="s">
        <v>139</v>
      </c>
      <c r="B145" s="12">
        <v>79</v>
      </c>
      <c r="C145" s="12">
        <v>24</v>
      </c>
      <c r="D145" s="12"/>
      <c r="E145" s="12">
        <v>24</v>
      </c>
      <c r="F145" s="12">
        <v>17</v>
      </c>
      <c r="G145" s="12"/>
      <c r="H145" s="12">
        <v>17</v>
      </c>
      <c r="I145" s="12">
        <v>15</v>
      </c>
      <c r="J145" s="12"/>
      <c r="K145" s="12">
        <v>15</v>
      </c>
      <c r="L145" s="12">
        <v>14</v>
      </c>
      <c r="M145" s="12"/>
      <c r="N145" s="12">
        <v>14</v>
      </c>
      <c r="O145" s="12"/>
      <c r="P145" s="12"/>
      <c r="Q145" s="12"/>
      <c r="R145" s="12"/>
      <c r="S145" s="12"/>
      <c r="T145" s="12">
        <v>9</v>
      </c>
      <c r="U145" s="12"/>
      <c r="V145" s="12">
        <v>9</v>
      </c>
    </row>
    <row r="146" spans="1:22" x14ac:dyDescent="0.35">
      <c r="A146" s="20" t="s">
        <v>140</v>
      </c>
      <c r="B146" s="12">
        <v>168</v>
      </c>
      <c r="C146" s="12">
        <v>53</v>
      </c>
      <c r="D146" s="12"/>
      <c r="E146" s="12">
        <v>53</v>
      </c>
      <c r="F146" s="12">
        <v>32</v>
      </c>
      <c r="G146" s="12"/>
      <c r="H146" s="12">
        <v>32</v>
      </c>
      <c r="I146" s="12">
        <v>26</v>
      </c>
      <c r="J146" s="12"/>
      <c r="K146" s="12">
        <v>26</v>
      </c>
      <c r="L146" s="12">
        <v>33</v>
      </c>
      <c r="M146" s="12"/>
      <c r="N146" s="12">
        <v>33</v>
      </c>
      <c r="O146" s="12"/>
      <c r="P146" s="12"/>
      <c r="Q146" s="12"/>
      <c r="R146" s="12"/>
      <c r="S146" s="12"/>
      <c r="T146" s="12">
        <v>24</v>
      </c>
      <c r="U146" s="12"/>
      <c r="V146" s="12">
        <v>24</v>
      </c>
    </row>
    <row r="147" spans="1:22" x14ac:dyDescent="0.35">
      <c r="A147" s="19" t="s">
        <v>14</v>
      </c>
      <c r="B147" s="12">
        <v>108</v>
      </c>
      <c r="C147" s="12">
        <v>55</v>
      </c>
      <c r="D147" s="12"/>
      <c r="E147" s="12">
        <v>55</v>
      </c>
      <c r="F147" s="12">
        <v>8</v>
      </c>
      <c r="G147" s="12"/>
      <c r="H147" s="12">
        <v>8</v>
      </c>
      <c r="I147" s="12">
        <v>22</v>
      </c>
      <c r="J147" s="12"/>
      <c r="K147" s="12">
        <v>22</v>
      </c>
      <c r="L147" s="12"/>
      <c r="M147" s="12"/>
      <c r="N147" s="12"/>
      <c r="O147" s="12"/>
      <c r="P147" s="12"/>
      <c r="Q147" s="12"/>
      <c r="R147" s="12"/>
      <c r="S147" s="12"/>
      <c r="T147" s="12">
        <v>21</v>
      </c>
      <c r="U147" s="12">
        <v>2</v>
      </c>
      <c r="V147" s="12">
        <v>23</v>
      </c>
    </row>
    <row r="148" spans="1:22" x14ac:dyDescent="0.35">
      <c r="A148" s="20" t="s">
        <v>141</v>
      </c>
      <c r="B148" s="12">
        <v>108</v>
      </c>
      <c r="C148" s="12">
        <v>55</v>
      </c>
      <c r="D148" s="12"/>
      <c r="E148" s="12">
        <v>55</v>
      </c>
      <c r="F148" s="12">
        <v>8</v>
      </c>
      <c r="G148" s="12"/>
      <c r="H148" s="12">
        <v>8</v>
      </c>
      <c r="I148" s="12">
        <v>22</v>
      </c>
      <c r="J148" s="12"/>
      <c r="K148" s="12">
        <v>22</v>
      </c>
      <c r="L148" s="12"/>
      <c r="M148" s="12"/>
      <c r="N148" s="12"/>
      <c r="O148" s="12"/>
      <c r="P148" s="12"/>
      <c r="Q148" s="12"/>
      <c r="R148" s="12"/>
      <c r="S148" s="12"/>
      <c r="T148" s="12">
        <v>21</v>
      </c>
      <c r="U148" s="12">
        <v>2</v>
      </c>
      <c r="V148" s="12">
        <v>23</v>
      </c>
    </row>
    <row r="149" spans="1:22" x14ac:dyDescent="0.35">
      <c r="A149" s="17" t="s">
        <v>6</v>
      </c>
      <c r="B149" s="18">
        <v>601</v>
      </c>
      <c r="C149" s="18">
        <v>312</v>
      </c>
      <c r="D149" s="18"/>
      <c r="E149" s="18">
        <v>312</v>
      </c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>
        <v>284</v>
      </c>
      <c r="U149" s="18">
        <v>5</v>
      </c>
      <c r="V149" s="18">
        <v>289</v>
      </c>
    </row>
    <row r="150" spans="1:22" x14ac:dyDescent="0.35">
      <c r="A150" s="19" t="s">
        <v>17</v>
      </c>
      <c r="B150" s="12">
        <v>601</v>
      </c>
      <c r="C150" s="12">
        <v>312</v>
      </c>
      <c r="D150" s="12"/>
      <c r="E150" s="12">
        <v>312</v>
      </c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>
        <v>284</v>
      </c>
      <c r="U150" s="12">
        <v>5</v>
      </c>
      <c r="V150" s="12">
        <v>289</v>
      </c>
    </row>
    <row r="151" spans="1:22" x14ac:dyDescent="0.35">
      <c r="A151" s="20" t="s">
        <v>142</v>
      </c>
      <c r="B151" s="12">
        <v>55</v>
      </c>
      <c r="C151" s="12">
        <v>28</v>
      </c>
      <c r="D151" s="12"/>
      <c r="E151" s="12">
        <v>28</v>
      </c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>
        <v>27</v>
      </c>
      <c r="U151" s="12"/>
      <c r="V151" s="12">
        <v>27</v>
      </c>
    </row>
    <row r="152" spans="1:22" x14ac:dyDescent="0.35">
      <c r="A152" s="20" t="s">
        <v>143</v>
      </c>
      <c r="B152" s="12">
        <v>22</v>
      </c>
      <c r="C152" s="12">
        <v>22</v>
      </c>
      <c r="D152" s="12"/>
      <c r="E152" s="12">
        <v>22</v>
      </c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</row>
    <row r="153" spans="1:22" x14ac:dyDescent="0.35">
      <c r="A153" s="20" t="s">
        <v>144</v>
      </c>
      <c r="B153" s="12">
        <v>56</v>
      </c>
      <c r="C153" s="12">
        <v>26</v>
      </c>
      <c r="D153" s="12"/>
      <c r="E153" s="12">
        <v>26</v>
      </c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>
        <v>30</v>
      </c>
      <c r="U153" s="12"/>
      <c r="V153" s="12">
        <v>30</v>
      </c>
    </row>
    <row r="154" spans="1:22" x14ac:dyDescent="0.35">
      <c r="A154" s="20" t="s">
        <v>145</v>
      </c>
      <c r="B154" s="12">
        <v>56</v>
      </c>
      <c r="C154" s="12">
        <v>22</v>
      </c>
      <c r="D154" s="12"/>
      <c r="E154" s="12">
        <v>22</v>
      </c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>
        <v>34</v>
      </c>
      <c r="U154" s="12"/>
      <c r="V154" s="12">
        <v>34</v>
      </c>
    </row>
    <row r="155" spans="1:22" x14ac:dyDescent="0.35">
      <c r="A155" s="20" t="s">
        <v>146</v>
      </c>
      <c r="B155" s="12">
        <v>51</v>
      </c>
      <c r="C155" s="12">
        <v>24</v>
      </c>
      <c r="D155" s="12"/>
      <c r="E155" s="12">
        <v>24</v>
      </c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>
        <v>27</v>
      </c>
      <c r="U155" s="12"/>
      <c r="V155" s="12">
        <v>27</v>
      </c>
    </row>
    <row r="156" spans="1:22" x14ac:dyDescent="0.35">
      <c r="A156" s="20" t="s">
        <v>147</v>
      </c>
      <c r="B156" s="12">
        <v>49</v>
      </c>
      <c r="C156" s="12">
        <v>28</v>
      </c>
      <c r="D156" s="12"/>
      <c r="E156" s="12">
        <v>28</v>
      </c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>
        <v>21</v>
      </c>
      <c r="U156" s="12"/>
      <c r="V156" s="12">
        <v>21</v>
      </c>
    </row>
    <row r="157" spans="1:22" x14ac:dyDescent="0.35">
      <c r="A157" s="20" t="s">
        <v>148</v>
      </c>
      <c r="B157" s="12">
        <v>50</v>
      </c>
      <c r="C157" s="12">
        <v>28</v>
      </c>
      <c r="D157" s="12"/>
      <c r="E157" s="12">
        <v>28</v>
      </c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>
        <v>22</v>
      </c>
      <c r="U157" s="12"/>
      <c r="V157" s="12">
        <v>22</v>
      </c>
    </row>
    <row r="158" spans="1:22" x14ac:dyDescent="0.35">
      <c r="A158" s="20" t="s">
        <v>149</v>
      </c>
      <c r="B158" s="12">
        <v>2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>
        <v>2</v>
      </c>
      <c r="U158" s="12"/>
      <c r="V158" s="12">
        <v>2</v>
      </c>
    </row>
    <row r="159" spans="1:22" x14ac:dyDescent="0.35">
      <c r="A159" s="20" t="s">
        <v>150</v>
      </c>
      <c r="B159" s="12">
        <v>48</v>
      </c>
      <c r="C159" s="12">
        <v>31</v>
      </c>
      <c r="D159" s="12"/>
      <c r="E159" s="12">
        <v>31</v>
      </c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>
        <v>17</v>
      </c>
      <c r="U159" s="12"/>
      <c r="V159" s="12">
        <v>17</v>
      </c>
    </row>
    <row r="160" spans="1:22" x14ac:dyDescent="0.35">
      <c r="A160" s="20" t="s">
        <v>151</v>
      </c>
      <c r="B160" s="12">
        <v>70</v>
      </c>
      <c r="C160" s="12">
        <v>35</v>
      </c>
      <c r="D160" s="12"/>
      <c r="E160" s="12">
        <v>35</v>
      </c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>
        <v>30</v>
      </c>
      <c r="U160" s="12">
        <v>5</v>
      </c>
      <c r="V160" s="12">
        <v>35</v>
      </c>
    </row>
    <row r="161" spans="1:22" x14ac:dyDescent="0.35">
      <c r="A161" s="20" t="s">
        <v>152</v>
      </c>
      <c r="B161" s="12">
        <v>65</v>
      </c>
      <c r="C161" s="12">
        <v>32</v>
      </c>
      <c r="D161" s="12"/>
      <c r="E161" s="12">
        <v>32</v>
      </c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>
        <v>33</v>
      </c>
      <c r="U161" s="12"/>
      <c r="V161" s="12">
        <v>33</v>
      </c>
    </row>
    <row r="162" spans="1:22" x14ac:dyDescent="0.35">
      <c r="A162" s="20" t="s">
        <v>153</v>
      </c>
      <c r="B162" s="12">
        <v>75</v>
      </c>
      <c r="C162" s="12">
        <v>36</v>
      </c>
      <c r="D162" s="12"/>
      <c r="E162" s="12">
        <v>36</v>
      </c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>
        <v>39</v>
      </c>
      <c r="U162" s="12"/>
      <c r="V162" s="12">
        <v>39</v>
      </c>
    </row>
    <row r="163" spans="1:22" x14ac:dyDescent="0.35">
      <c r="A163" s="20" t="s">
        <v>154</v>
      </c>
      <c r="B163" s="12">
        <v>2</v>
      </c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>
        <v>2</v>
      </c>
      <c r="U163" s="12"/>
      <c r="V163" s="12">
        <v>2</v>
      </c>
    </row>
    <row r="164" spans="1:22" x14ac:dyDescent="0.35">
      <c r="A164" s="17" t="s">
        <v>7</v>
      </c>
      <c r="B164" s="18">
        <v>67</v>
      </c>
      <c r="C164" s="18"/>
      <c r="D164" s="18">
        <v>22</v>
      </c>
      <c r="E164" s="18">
        <v>22</v>
      </c>
      <c r="F164" s="18"/>
      <c r="G164" s="18">
        <v>15</v>
      </c>
      <c r="H164" s="18">
        <v>15</v>
      </c>
      <c r="I164" s="18"/>
      <c r="J164" s="18">
        <v>19</v>
      </c>
      <c r="K164" s="18">
        <v>19</v>
      </c>
      <c r="L164" s="18"/>
      <c r="M164" s="18"/>
      <c r="N164" s="18"/>
      <c r="O164" s="18"/>
      <c r="P164" s="18"/>
      <c r="Q164" s="18"/>
      <c r="R164" s="18"/>
      <c r="S164" s="18"/>
      <c r="T164" s="18"/>
      <c r="U164" s="18">
        <v>11</v>
      </c>
      <c r="V164" s="18">
        <v>11</v>
      </c>
    </row>
    <row r="165" spans="1:22" x14ac:dyDescent="0.35">
      <c r="A165" s="19" t="s">
        <v>18</v>
      </c>
      <c r="B165" s="12">
        <v>67</v>
      </c>
      <c r="C165" s="12"/>
      <c r="D165" s="12">
        <v>22</v>
      </c>
      <c r="E165" s="12">
        <v>22</v>
      </c>
      <c r="F165" s="12"/>
      <c r="G165" s="12">
        <v>15</v>
      </c>
      <c r="H165" s="12">
        <v>15</v>
      </c>
      <c r="I165" s="12"/>
      <c r="J165" s="12">
        <v>19</v>
      </c>
      <c r="K165" s="12">
        <v>19</v>
      </c>
      <c r="L165" s="12"/>
      <c r="M165" s="12"/>
      <c r="N165" s="12"/>
      <c r="O165" s="12"/>
      <c r="P165" s="12"/>
      <c r="Q165" s="12"/>
      <c r="R165" s="12"/>
      <c r="S165" s="12"/>
      <c r="T165" s="12"/>
      <c r="U165" s="12">
        <v>11</v>
      </c>
      <c r="V165" s="12">
        <v>11</v>
      </c>
    </row>
    <row r="166" spans="1:22" x14ac:dyDescent="0.35">
      <c r="A166" s="20" t="s">
        <v>54</v>
      </c>
      <c r="B166" s="12">
        <v>67</v>
      </c>
      <c r="C166" s="12"/>
      <c r="D166" s="12">
        <v>22</v>
      </c>
      <c r="E166" s="12">
        <v>22</v>
      </c>
      <c r="F166" s="12"/>
      <c r="G166" s="12">
        <v>15</v>
      </c>
      <c r="H166" s="12">
        <v>15</v>
      </c>
      <c r="I166" s="12"/>
      <c r="J166" s="12">
        <v>19</v>
      </c>
      <c r="K166" s="12">
        <v>19</v>
      </c>
      <c r="L166" s="12"/>
      <c r="M166" s="12"/>
      <c r="N166" s="12"/>
      <c r="O166" s="12"/>
      <c r="P166" s="12"/>
      <c r="Q166" s="12"/>
      <c r="R166" s="12"/>
      <c r="S166" s="12"/>
      <c r="T166" s="12"/>
      <c r="U166" s="12">
        <v>11</v>
      </c>
      <c r="V166" s="12">
        <v>11</v>
      </c>
    </row>
    <row r="167" spans="1:22" x14ac:dyDescent="0.35">
      <c r="A167" s="16" t="s">
        <v>27</v>
      </c>
      <c r="B167" s="13">
        <v>1562</v>
      </c>
      <c r="C167" s="13">
        <v>583</v>
      </c>
      <c r="D167" s="13">
        <v>28</v>
      </c>
      <c r="E167" s="13">
        <v>611</v>
      </c>
      <c r="F167" s="13">
        <v>381</v>
      </c>
      <c r="G167" s="13">
        <v>25</v>
      </c>
      <c r="H167" s="13">
        <v>406</v>
      </c>
      <c r="I167" s="13">
        <v>245</v>
      </c>
      <c r="J167" s="13">
        <v>23</v>
      </c>
      <c r="K167" s="13">
        <v>268</v>
      </c>
      <c r="L167" s="13"/>
      <c r="M167" s="13"/>
      <c r="N167" s="13"/>
      <c r="O167" s="13"/>
      <c r="P167" s="13"/>
      <c r="Q167" s="13"/>
      <c r="R167" s="13"/>
      <c r="S167" s="13"/>
      <c r="T167" s="13">
        <v>261</v>
      </c>
      <c r="U167" s="13">
        <v>16</v>
      </c>
      <c r="V167" s="13">
        <v>277</v>
      </c>
    </row>
    <row r="168" spans="1:22" x14ac:dyDescent="0.35">
      <c r="A168" s="17" t="s">
        <v>4</v>
      </c>
      <c r="B168" s="18">
        <v>1119</v>
      </c>
      <c r="C168" s="18">
        <v>448</v>
      </c>
      <c r="D168" s="18"/>
      <c r="E168" s="18">
        <v>448</v>
      </c>
      <c r="F168" s="18">
        <v>276</v>
      </c>
      <c r="G168" s="18"/>
      <c r="H168" s="18">
        <v>276</v>
      </c>
      <c r="I168" s="18">
        <v>245</v>
      </c>
      <c r="J168" s="18"/>
      <c r="K168" s="18">
        <v>245</v>
      </c>
      <c r="L168" s="18"/>
      <c r="M168" s="18"/>
      <c r="N168" s="18"/>
      <c r="O168" s="18"/>
      <c r="P168" s="18"/>
      <c r="Q168" s="18"/>
      <c r="R168" s="18"/>
      <c r="S168" s="18"/>
      <c r="T168" s="18">
        <v>150</v>
      </c>
      <c r="U168" s="18"/>
      <c r="V168" s="18">
        <v>150</v>
      </c>
    </row>
    <row r="169" spans="1:22" x14ac:dyDescent="0.35">
      <c r="A169" s="19" t="s">
        <v>13</v>
      </c>
      <c r="B169" s="12">
        <v>467</v>
      </c>
      <c r="C169" s="12">
        <v>211</v>
      </c>
      <c r="D169" s="12"/>
      <c r="E169" s="12">
        <v>211</v>
      </c>
      <c r="F169" s="12">
        <v>114</v>
      </c>
      <c r="G169" s="12"/>
      <c r="H169" s="12">
        <v>114</v>
      </c>
      <c r="I169" s="12">
        <v>108</v>
      </c>
      <c r="J169" s="12"/>
      <c r="K169" s="12">
        <v>108</v>
      </c>
      <c r="L169" s="12"/>
      <c r="M169" s="12"/>
      <c r="N169" s="12"/>
      <c r="O169" s="12"/>
      <c r="P169" s="12"/>
      <c r="Q169" s="12"/>
      <c r="R169" s="12"/>
      <c r="S169" s="12"/>
      <c r="T169" s="12">
        <v>34</v>
      </c>
      <c r="U169" s="12"/>
      <c r="V169" s="12">
        <v>34</v>
      </c>
    </row>
    <row r="170" spans="1:22" x14ac:dyDescent="0.35">
      <c r="A170" s="20" t="s">
        <v>155</v>
      </c>
      <c r="B170" s="12">
        <v>431</v>
      </c>
      <c r="C170" s="12">
        <v>175</v>
      </c>
      <c r="D170" s="12"/>
      <c r="E170" s="12">
        <v>175</v>
      </c>
      <c r="F170" s="12">
        <v>114</v>
      </c>
      <c r="G170" s="12"/>
      <c r="H170" s="12">
        <v>114</v>
      </c>
      <c r="I170" s="12">
        <v>108</v>
      </c>
      <c r="J170" s="12"/>
      <c r="K170" s="12">
        <v>108</v>
      </c>
      <c r="L170" s="12"/>
      <c r="M170" s="12"/>
      <c r="N170" s="12"/>
      <c r="O170" s="12"/>
      <c r="P170" s="12"/>
      <c r="Q170" s="12"/>
      <c r="R170" s="12"/>
      <c r="S170" s="12"/>
      <c r="T170" s="12">
        <v>34</v>
      </c>
      <c r="U170" s="12"/>
      <c r="V170" s="12">
        <v>34</v>
      </c>
    </row>
    <row r="171" spans="1:22" x14ac:dyDescent="0.35">
      <c r="A171" s="20" t="s">
        <v>156</v>
      </c>
      <c r="B171" s="12">
        <v>36</v>
      </c>
      <c r="C171" s="12">
        <v>36</v>
      </c>
      <c r="D171" s="12"/>
      <c r="E171" s="12">
        <v>36</v>
      </c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</row>
    <row r="172" spans="1:22" x14ac:dyDescent="0.35">
      <c r="A172" s="19" t="s">
        <v>14</v>
      </c>
      <c r="B172" s="12">
        <v>652</v>
      </c>
      <c r="C172" s="12">
        <v>237</v>
      </c>
      <c r="D172" s="12"/>
      <c r="E172" s="12">
        <v>237</v>
      </c>
      <c r="F172" s="12">
        <v>162</v>
      </c>
      <c r="G172" s="12"/>
      <c r="H172" s="12">
        <v>162</v>
      </c>
      <c r="I172" s="12">
        <v>137</v>
      </c>
      <c r="J172" s="12"/>
      <c r="K172" s="12">
        <v>137</v>
      </c>
      <c r="L172" s="12"/>
      <c r="M172" s="12"/>
      <c r="N172" s="12"/>
      <c r="O172" s="12"/>
      <c r="P172" s="12"/>
      <c r="Q172" s="12"/>
      <c r="R172" s="12"/>
      <c r="S172" s="12"/>
      <c r="T172" s="12">
        <v>116</v>
      </c>
      <c r="U172" s="12"/>
      <c r="V172" s="12">
        <v>116</v>
      </c>
    </row>
    <row r="173" spans="1:22" x14ac:dyDescent="0.35">
      <c r="A173" s="20" t="s">
        <v>157</v>
      </c>
      <c r="B173" s="12">
        <v>507</v>
      </c>
      <c r="C173" s="12">
        <v>209</v>
      </c>
      <c r="D173" s="12"/>
      <c r="E173" s="12">
        <v>209</v>
      </c>
      <c r="F173" s="12">
        <v>115</v>
      </c>
      <c r="G173" s="12"/>
      <c r="H173" s="12">
        <v>115</v>
      </c>
      <c r="I173" s="12">
        <v>110</v>
      </c>
      <c r="J173" s="12"/>
      <c r="K173" s="12">
        <v>110</v>
      </c>
      <c r="L173" s="12"/>
      <c r="M173" s="12"/>
      <c r="N173" s="12"/>
      <c r="O173" s="12"/>
      <c r="P173" s="12"/>
      <c r="Q173" s="12"/>
      <c r="R173" s="12"/>
      <c r="S173" s="12"/>
      <c r="T173" s="12">
        <v>73</v>
      </c>
      <c r="U173" s="12"/>
      <c r="V173" s="12">
        <v>73</v>
      </c>
    </row>
    <row r="174" spans="1:22" x14ac:dyDescent="0.35">
      <c r="A174" s="20" t="s">
        <v>158</v>
      </c>
      <c r="B174" s="12">
        <v>145</v>
      </c>
      <c r="C174" s="12">
        <v>28</v>
      </c>
      <c r="D174" s="12"/>
      <c r="E174" s="12">
        <v>28</v>
      </c>
      <c r="F174" s="12">
        <v>47</v>
      </c>
      <c r="G174" s="12"/>
      <c r="H174" s="12">
        <v>47</v>
      </c>
      <c r="I174" s="12">
        <v>27</v>
      </c>
      <c r="J174" s="12"/>
      <c r="K174" s="12">
        <v>27</v>
      </c>
      <c r="L174" s="12"/>
      <c r="M174" s="12"/>
      <c r="N174" s="12"/>
      <c r="O174" s="12"/>
      <c r="P174" s="12"/>
      <c r="Q174" s="12"/>
      <c r="R174" s="12"/>
      <c r="S174" s="12"/>
      <c r="T174" s="12">
        <v>43</v>
      </c>
      <c r="U174" s="12"/>
      <c r="V174" s="12">
        <v>43</v>
      </c>
    </row>
    <row r="175" spans="1:22" x14ac:dyDescent="0.35">
      <c r="A175" s="17" t="s">
        <v>5</v>
      </c>
      <c r="B175" s="18">
        <v>39</v>
      </c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>
        <v>39</v>
      </c>
      <c r="U175" s="18"/>
      <c r="V175" s="18">
        <v>39</v>
      </c>
    </row>
    <row r="176" spans="1:22" x14ac:dyDescent="0.35">
      <c r="A176" s="19" t="s">
        <v>15</v>
      </c>
      <c r="B176" s="12">
        <v>39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>
        <v>39</v>
      </c>
      <c r="U176" s="12"/>
      <c r="V176" s="12">
        <v>39</v>
      </c>
    </row>
    <row r="177" spans="1:22" x14ac:dyDescent="0.35">
      <c r="A177" s="20" t="s">
        <v>159</v>
      </c>
      <c r="B177" s="12">
        <v>39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>
        <v>39</v>
      </c>
      <c r="U177" s="12"/>
      <c r="V177" s="12">
        <v>39</v>
      </c>
    </row>
    <row r="178" spans="1:22" x14ac:dyDescent="0.35">
      <c r="A178" s="17" t="s">
        <v>6</v>
      </c>
      <c r="B178" s="18">
        <v>330</v>
      </c>
      <c r="C178" s="18">
        <v>135</v>
      </c>
      <c r="D178" s="18">
        <v>11</v>
      </c>
      <c r="E178" s="18">
        <v>146</v>
      </c>
      <c r="F178" s="18">
        <v>105</v>
      </c>
      <c r="G178" s="18">
        <v>8</v>
      </c>
      <c r="H178" s="18">
        <v>113</v>
      </c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>
        <v>71</v>
      </c>
      <c r="U178" s="18"/>
      <c r="V178" s="18">
        <v>71</v>
      </c>
    </row>
    <row r="179" spans="1:22" x14ac:dyDescent="0.35">
      <c r="A179" s="19" t="s">
        <v>17</v>
      </c>
      <c r="B179" s="12">
        <v>330</v>
      </c>
      <c r="C179" s="12">
        <v>135</v>
      </c>
      <c r="D179" s="12">
        <v>11</v>
      </c>
      <c r="E179" s="12">
        <v>146</v>
      </c>
      <c r="F179" s="12">
        <v>105</v>
      </c>
      <c r="G179" s="12">
        <v>8</v>
      </c>
      <c r="H179" s="12">
        <v>113</v>
      </c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>
        <v>71</v>
      </c>
      <c r="U179" s="12"/>
      <c r="V179" s="12">
        <v>71</v>
      </c>
    </row>
    <row r="180" spans="1:22" x14ac:dyDescent="0.35">
      <c r="A180" s="20" t="s">
        <v>160</v>
      </c>
      <c r="B180" s="12">
        <v>311</v>
      </c>
      <c r="C180" s="12">
        <v>135</v>
      </c>
      <c r="D180" s="12"/>
      <c r="E180" s="12">
        <v>135</v>
      </c>
      <c r="F180" s="12">
        <v>105</v>
      </c>
      <c r="G180" s="12"/>
      <c r="H180" s="12">
        <v>105</v>
      </c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>
        <v>71</v>
      </c>
      <c r="U180" s="12"/>
      <c r="V180" s="12">
        <v>71</v>
      </c>
    </row>
    <row r="181" spans="1:22" x14ac:dyDescent="0.35">
      <c r="A181" s="20" t="s">
        <v>161</v>
      </c>
      <c r="B181" s="12">
        <v>19</v>
      </c>
      <c r="C181" s="12"/>
      <c r="D181" s="12">
        <v>11</v>
      </c>
      <c r="E181" s="12">
        <v>11</v>
      </c>
      <c r="F181" s="12"/>
      <c r="G181" s="12">
        <v>8</v>
      </c>
      <c r="H181" s="12">
        <v>8</v>
      </c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</row>
    <row r="182" spans="1:22" x14ac:dyDescent="0.35">
      <c r="A182" s="17" t="s">
        <v>7</v>
      </c>
      <c r="B182" s="18">
        <v>74</v>
      </c>
      <c r="C182" s="18"/>
      <c r="D182" s="18">
        <v>17</v>
      </c>
      <c r="E182" s="18">
        <v>17</v>
      </c>
      <c r="F182" s="18"/>
      <c r="G182" s="18">
        <v>17</v>
      </c>
      <c r="H182" s="18">
        <v>17</v>
      </c>
      <c r="I182" s="18"/>
      <c r="J182" s="18">
        <v>23</v>
      </c>
      <c r="K182" s="18">
        <v>23</v>
      </c>
      <c r="L182" s="18"/>
      <c r="M182" s="18"/>
      <c r="N182" s="18"/>
      <c r="O182" s="18"/>
      <c r="P182" s="18"/>
      <c r="Q182" s="18"/>
      <c r="R182" s="18"/>
      <c r="S182" s="18"/>
      <c r="T182" s="18">
        <v>1</v>
      </c>
      <c r="U182" s="18">
        <v>16</v>
      </c>
      <c r="V182" s="18">
        <v>17</v>
      </c>
    </row>
    <row r="183" spans="1:22" x14ac:dyDescent="0.35">
      <c r="A183" s="19" t="s">
        <v>18</v>
      </c>
      <c r="B183" s="12">
        <v>74</v>
      </c>
      <c r="C183" s="12"/>
      <c r="D183" s="12">
        <v>17</v>
      </c>
      <c r="E183" s="12">
        <v>17</v>
      </c>
      <c r="F183" s="12"/>
      <c r="G183" s="12">
        <v>17</v>
      </c>
      <c r="H183" s="12">
        <v>17</v>
      </c>
      <c r="I183" s="12"/>
      <c r="J183" s="12">
        <v>23</v>
      </c>
      <c r="K183" s="12">
        <v>23</v>
      </c>
      <c r="L183" s="12"/>
      <c r="M183" s="12"/>
      <c r="N183" s="12"/>
      <c r="O183" s="12"/>
      <c r="P183" s="12"/>
      <c r="Q183" s="12"/>
      <c r="R183" s="12"/>
      <c r="S183" s="12"/>
      <c r="T183" s="12">
        <v>1</v>
      </c>
      <c r="U183" s="12">
        <v>16</v>
      </c>
      <c r="V183" s="12">
        <v>17</v>
      </c>
    </row>
    <row r="184" spans="1:22" x14ac:dyDescent="0.35">
      <c r="A184" s="20" t="s">
        <v>162</v>
      </c>
      <c r="B184" s="12">
        <v>74</v>
      </c>
      <c r="C184" s="12"/>
      <c r="D184" s="12">
        <v>17</v>
      </c>
      <c r="E184" s="12">
        <v>17</v>
      </c>
      <c r="F184" s="12"/>
      <c r="G184" s="12">
        <v>17</v>
      </c>
      <c r="H184" s="12">
        <v>17</v>
      </c>
      <c r="I184" s="12"/>
      <c r="J184" s="12">
        <v>23</v>
      </c>
      <c r="K184" s="12">
        <v>23</v>
      </c>
      <c r="L184" s="12"/>
      <c r="M184" s="12"/>
      <c r="N184" s="12"/>
      <c r="O184" s="12"/>
      <c r="P184" s="12"/>
      <c r="Q184" s="12"/>
      <c r="R184" s="12"/>
      <c r="S184" s="12"/>
      <c r="T184" s="12">
        <v>1</v>
      </c>
      <c r="U184" s="12">
        <v>16</v>
      </c>
      <c r="V184" s="12">
        <v>17</v>
      </c>
    </row>
    <row r="185" spans="1:22" x14ac:dyDescent="0.35">
      <c r="A185" s="16" t="s">
        <v>28</v>
      </c>
      <c r="B185" s="13">
        <v>1378</v>
      </c>
      <c r="C185" s="13">
        <v>305</v>
      </c>
      <c r="D185" s="13">
        <v>16</v>
      </c>
      <c r="E185" s="13">
        <v>321</v>
      </c>
      <c r="F185" s="13">
        <v>260</v>
      </c>
      <c r="G185" s="13">
        <v>15</v>
      </c>
      <c r="H185" s="13">
        <v>275</v>
      </c>
      <c r="I185" s="13">
        <v>241</v>
      </c>
      <c r="J185" s="13">
        <v>17</v>
      </c>
      <c r="K185" s="13">
        <v>258</v>
      </c>
      <c r="L185" s="13">
        <v>162</v>
      </c>
      <c r="M185" s="13"/>
      <c r="N185" s="13">
        <v>162</v>
      </c>
      <c r="O185" s="13">
        <v>143</v>
      </c>
      <c r="P185" s="13"/>
      <c r="Q185" s="13">
        <v>143</v>
      </c>
      <c r="R185" s="13"/>
      <c r="S185" s="13"/>
      <c r="T185" s="13">
        <v>208</v>
      </c>
      <c r="U185" s="13">
        <v>11</v>
      </c>
      <c r="V185" s="13">
        <v>219</v>
      </c>
    </row>
    <row r="186" spans="1:22" x14ac:dyDescent="0.35">
      <c r="A186" s="17" t="s">
        <v>4</v>
      </c>
      <c r="B186" s="18">
        <v>266</v>
      </c>
      <c r="C186" s="18">
        <v>87</v>
      </c>
      <c r="D186" s="18"/>
      <c r="E186" s="18">
        <v>87</v>
      </c>
      <c r="F186" s="18">
        <v>74</v>
      </c>
      <c r="G186" s="18"/>
      <c r="H186" s="18">
        <v>74</v>
      </c>
      <c r="I186" s="18">
        <v>76</v>
      </c>
      <c r="J186" s="18"/>
      <c r="K186" s="18">
        <v>76</v>
      </c>
      <c r="L186" s="18"/>
      <c r="M186" s="18"/>
      <c r="N186" s="18"/>
      <c r="O186" s="18"/>
      <c r="P186" s="18"/>
      <c r="Q186" s="18"/>
      <c r="R186" s="18"/>
      <c r="S186" s="18"/>
      <c r="T186" s="18">
        <v>29</v>
      </c>
      <c r="U186" s="18"/>
      <c r="V186" s="18">
        <v>29</v>
      </c>
    </row>
    <row r="187" spans="1:22" x14ac:dyDescent="0.35">
      <c r="A187" s="19" t="s">
        <v>13</v>
      </c>
      <c r="B187" s="12">
        <v>266</v>
      </c>
      <c r="C187" s="12">
        <v>87</v>
      </c>
      <c r="D187" s="12"/>
      <c r="E187" s="12">
        <v>87</v>
      </c>
      <c r="F187" s="12">
        <v>74</v>
      </c>
      <c r="G187" s="12"/>
      <c r="H187" s="12">
        <v>74</v>
      </c>
      <c r="I187" s="12">
        <v>76</v>
      </c>
      <c r="J187" s="12"/>
      <c r="K187" s="12">
        <v>76</v>
      </c>
      <c r="L187" s="12"/>
      <c r="M187" s="12"/>
      <c r="N187" s="12"/>
      <c r="O187" s="12"/>
      <c r="P187" s="12"/>
      <c r="Q187" s="12"/>
      <c r="R187" s="12"/>
      <c r="S187" s="12"/>
      <c r="T187" s="12">
        <v>29</v>
      </c>
      <c r="U187" s="12"/>
      <c r="V187" s="12">
        <v>29</v>
      </c>
    </row>
    <row r="188" spans="1:22" x14ac:dyDescent="0.35">
      <c r="A188" s="20" t="s">
        <v>163</v>
      </c>
      <c r="B188" s="12">
        <v>139</v>
      </c>
      <c r="C188" s="12">
        <v>44</v>
      </c>
      <c r="D188" s="12"/>
      <c r="E188" s="12">
        <v>44</v>
      </c>
      <c r="F188" s="12">
        <v>34</v>
      </c>
      <c r="G188" s="12"/>
      <c r="H188" s="12">
        <v>34</v>
      </c>
      <c r="I188" s="12">
        <v>40</v>
      </c>
      <c r="J188" s="12"/>
      <c r="K188" s="12">
        <v>40</v>
      </c>
      <c r="L188" s="12"/>
      <c r="M188" s="12"/>
      <c r="N188" s="12"/>
      <c r="O188" s="12"/>
      <c r="P188" s="12"/>
      <c r="Q188" s="12"/>
      <c r="R188" s="12"/>
      <c r="S188" s="12"/>
      <c r="T188" s="12">
        <v>21</v>
      </c>
      <c r="U188" s="12"/>
      <c r="V188" s="12">
        <v>21</v>
      </c>
    </row>
    <row r="189" spans="1:22" x14ac:dyDescent="0.35">
      <c r="A189" s="20" t="s">
        <v>164</v>
      </c>
      <c r="B189" s="12">
        <v>127</v>
      </c>
      <c r="C189" s="12">
        <v>43</v>
      </c>
      <c r="D189" s="12"/>
      <c r="E189" s="12">
        <v>43</v>
      </c>
      <c r="F189" s="12">
        <v>40</v>
      </c>
      <c r="G189" s="12"/>
      <c r="H189" s="12">
        <v>40</v>
      </c>
      <c r="I189" s="12">
        <v>36</v>
      </c>
      <c r="J189" s="12"/>
      <c r="K189" s="12">
        <v>36</v>
      </c>
      <c r="L189" s="12"/>
      <c r="M189" s="12"/>
      <c r="N189" s="12"/>
      <c r="O189" s="12"/>
      <c r="P189" s="12"/>
      <c r="Q189" s="12"/>
      <c r="R189" s="12"/>
      <c r="S189" s="12"/>
      <c r="T189" s="12">
        <v>8</v>
      </c>
      <c r="U189" s="12"/>
      <c r="V189" s="12">
        <v>8</v>
      </c>
    </row>
    <row r="190" spans="1:22" x14ac:dyDescent="0.35">
      <c r="A190" s="17" t="s">
        <v>6</v>
      </c>
      <c r="B190" s="18">
        <v>1053</v>
      </c>
      <c r="C190" s="18">
        <v>218</v>
      </c>
      <c r="D190" s="18"/>
      <c r="E190" s="18">
        <v>218</v>
      </c>
      <c r="F190" s="18">
        <v>186</v>
      </c>
      <c r="G190" s="18"/>
      <c r="H190" s="18">
        <v>186</v>
      </c>
      <c r="I190" s="18">
        <v>165</v>
      </c>
      <c r="J190" s="18"/>
      <c r="K190" s="18">
        <v>165</v>
      </c>
      <c r="L190" s="18">
        <v>162</v>
      </c>
      <c r="M190" s="18"/>
      <c r="N190" s="18">
        <v>162</v>
      </c>
      <c r="O190" s="18">
        <v>143</v>
      </c>
      <c r="P190" s="18"/>
      <c r="Q190" s="18">
        <v>143</v>
      </c>
      <c r="R190" s="18"/>
      <c r="S190" s="18"/>
      <c r="T190" s="18">
        <v>179</v>
      </c>
      <c r="U190" s="18"/>
      <c r="V190" s="18">
        <v>179</v>
      </c>
    </row>
    <row r="191" spans="1:22" x14ac:dyDescent="0.35">
      <c r="A191" s="19" t="s">
        <v>16</v>
      </c>
      <c r="B191" s="12">
        <v>890</v>
      </c>
      <c r="C191" s="12">
        <v>154</v>
      </c>
      <c r="D191" s="12"/>
      <c r="E191" s="12">
        <v>154</v>
      </c>
      <c r="F191" s="12">
        <v>135</v>
      </c>
      <c r="G191" s="12"/>
      <c r="H191" s="12">
        <v>135</v>
      </c>
      <c r="I191" s="12">
        <v>165</v>
      </c>
      <c r="J191" s="12"/>
      <c r="K191" s="12">
        <v>165</v>
      </c>
      <c r="L191" s="12">
        <v>162</v>
      </c>
      <c r="M191" s="12"/>
      <c r="N191" s="12">
        <v>162</v>
      </c>
      <c r="O191" s="12">
        <v>143</v>
      </c>
      <c r="P191" s="12"/>
      <c r="Q191" s="12">
        <v>143</v>
      </c>
      <c r="R191" s="12"/>
      <c r="S191" s="12"/>
      <c r="T191" s="12">
        <v>131</v>
      </c>
      <c r="U191" s="12"/>
      <c r="V191" s="12">
        <v>131</v>
      </c>
    </row>
    <row r="192" spans="1:22" x14ac:dyDescent="0.35">
      <c r="A192" s="20" t="s">
        <v>165</v>
      </c>
      <c r="B192" s="12">
        <v>890</v>
      </c>
      <c r="C192" s="12">
        <v>154</v>
      </c>
      <c r="D192" s="12"/>
      <c r="E192" s="12">
        <v>154</v>
      </c>
      <c r="F192" s="12">
        <v>135</v>
      </c>
      <c r="G192" s="12"/>
      <c r="H192" s="12">
        <v>135</v>
      </c>
      <c r="I192" s="12">
        <v>165</v>
      </c>
      <c r="J192" s="12"/>
      <c r="K192" s="12">
        <v>165</v>
      </c>
      <c r="L192" s="12">
        <v>162</v>
      </c>
      <c r="M192" s="12"/>
      <c r="N192" s="12">
        <v>162</v>
      </c>
      <c r="O192" s="12">
        <v>143</v>
      </c>
      <c r="P192" s="12"/>
      <c r="Q192" s="12">
        <v>143</v>
      </c>
      <c r="R192" s="12"/>
      <c r="S192" s="12"/>
      <c r="T192" s="12">
        <v>131</v>
      </c>
      <c r="U192" s="12"/>
      <c r="V192" s="12">
        <v>131</v>
      </c>
    </row>
    <row r="193" spans="1:22" x14ac:dyDescent="0.35">
      <c r="A193" s="19" t="s">
        <v>17</v>
      </c>
      <c r="B193" s="12">
        <v>163</v>
      </c>
      <c r="C193" s="12">
        <v>64</v>
      </c>
      <c r="D193" s="12"/>
      <c r="E193" s="12">
        <v>64</v>
      </c>
      <c r="F193" s="12">
        <v>51</v>
      </c>
      <c r="G193" s="12"/>
      <c r="H193" s="12">
        <v>51</v>
      </c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>
        <v>48</v>
      </c>
      <c r="U193" s="12"/>
      <c r="V193" s="12">
        <v>48</v>
      </c>
    </row>
    <row r="194" spans="1:22" x14ac:dyDescent="0.35">
      <c r="A194" s="20" t="s">
        <v>166</v>
      </c>
      <c r="B194" s="12">
        <v>72</v>
      </c>
      <c r="C194" s="12">
        <v>32</v>
      </c>
      <c r="D194" s="12"/>
      <c r="E194" s="12">
        <v>32</v>
      </c>
      <c r="F194" s="12">
        <v>26</v>
      </c>
      <c r="G194" s="12"/>
      <c r="H194" s="12">
        <v>26</v>
      </c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>
        <v>14</v>
      </c>
      <c r="U194" s="12"/>
      <c r="V194" s="12">
        <v>14</v>
      </c>
    </row>
    <row r="195" spans="1:22" x14ac:dyDescent="0.35">
      <c r="A195" s="20" t="s">
        <v>167</v>
      </c>
      <c r="B195" s="12">
        <v>91</v>
      </c>
      <c r="C195" s="12">
        <v>32</v>
      </c>
      <c r="D195" s="12"/>
      <c r="E195" s="12">
        <v>32</v>
      </c>
      <c r="F195" s="12">
        <v>25</v>
      </c>
      <c r="G195" s="12"/>
      <c r="H195" s="12">
        <v>25</v>
      </c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>
        <v>34</v>
      </c>
      <c r="U195" s="12"/>
      <c r="V195" s="12">
        <v>34</v>
      </c>
    </row>
    <row r="196" spans="1:22" x14ac:dyDescent="0.35">
      <c r="A196" s="17" t="s">
        <v>7</v>
      </c>
      <c r="B196" s="18">
        <v>59</v>
      </c>
      <c r="C196" s="18"/>
      <c r="D196" s="18">
        <v>16</v>
      </c>
      <c r="E196" s="18">
        <v>16</v>
      </c>
      <c r="F196" s="18"/>
      <c r="G196" s="18">
        <v>15</v>
      </c>
      <c r="H196" s="18">
        <v>15</v>
      </c>
      <c r="I196" s="18"/>
      <c r="J196" s="18">
        <v>17</v>
      </c>
      <c r="K196" s="18">
        <v>17</v>
      </c>
      <c r="L196" s="18"/>
      <c r="M196" s="18"/>
      <c r="N196" s="18"/>
      <c r="O196" s="18"/>
      <c r="P196" s="18"/>
      <c r="Q196" s="18"/>
      <c r="R196" s="18"/>
      <c r="S196" s="18"/>
      <c r="T196" s="18"/>
      <c r="U196" s="18">
        <v>11</v>
      </c>
      <c r="V196" s="18">
        <v>11</v>
      </c>
    </row>
    <row r="197" spans="1:22" x14ac:dyDescent="0.35">
      <c r="A197" s="19" t="s">
        <v>18</v>
      </c>
      <c r="B197" s="12">
        <v>59</v>
      </c>
      <c r="C197" s="12"/>
      <c r="D197" s="12">
        <v>16</v>
      </c>
      <c r="E197" s="12">
        <v>16</v>
      </c>
      <c r="F197" s="12"/>
      <c r="G197" s="12">
        <v>15</v>
      </c>
      <c r="H197" s="12">
        <v>15</v>
      </c>
      <c r="I197" s="12"/>
      <c r="J197" s="12">
        <v>17</v>
      </c>
      <c r="K197" s="12">
        <v>17</v>
      </c>
      <c r="L197" s="12"/>
      <c r="M197" s="12"/>
      <c r="N197" s="12"/>
      <c r="O197" s="12"/>
      <c r="P197" s="12"/>
      <c r="Q197" s="12"/>
      <c r="R197" s="12"/>
      <c r="S197" s="12"/>
      <c r="T197" s="12"/>
      <c r="U197" s="12">
        <v>11</v>
      </c>
      <c r="V197" s="12">
        <v>11</v>
      </c>
    </row>
    <row r="198" spans="1:22" x14ac:dyDescent="0.35">
      <c r="A198" s="20" t="s">
        <v>104</v>
      </c>
      <c r="B198" s="12">
        <v>59</v>
      </c>
      <c r="C198" s="12"/>
      <c r="D198" s="12">
        <v>16</v>
      </c>
      <c r="E198" s="12">
        <v>16</v>
      </c>
      <c r="F198" s="12"/>
      <c r="G198" s="12">
        <v>15</v>
      </c>
      <c r="H198" s="12">
        <v>15</v>
      </c>
      <c r="I198" s="12"/>
      <c r="J198" s="12">
        <v>17</v>
      </c>
      <c r="K198" s="12">
        <v>17</v>
      </c>
      <c r="L198" s="12"/>
      <c r="M198" s="12"/>
      <c r="N198" s="12"/>
      <c r="O198" s="12"/>
      <c r="P198" s="12"/>
      <c r="Q198" s="12"/>
      <c r="R198" s="12"/>
      <c r="S198" s="12"/>
      <c r="T198" s="12"/>
      <c r="U198" s="12">
        <v>11</v>
      </c>
      <c r="V198" s="12">
        <v>11</v>
      </c>
    </row>
    <row r="199" spans="1:22" x14ac:dyDescent="0.35">
      <c r="A199" s="16" t="s">
        <v>29</v>
      </c>
      <c r="B199" s="13">
        <v>1023</v>
      </c>
      <c r="C199" s="13">
        <v>416</v>
      </c>
      <c r="D199" s="13">
        <v>16</v>
      </c>
      <c r="E199" s="13">
        <v>432</v>
      </c>
      <c r="F199" s="13">
        <v>252</v>
      </c>
      <c r="G199" s="13">
        <v>16</v>
      </c>
      <c r="H199" s="13">
        <v>268</v>
      </c>
      <c r="I199" s="13">
        <v>163</v>
      </c>
      <c r="J199" s="13">
        <v>15</v>
      </c>
      <c r="K199" s="13">
        <v>178</v>
      </c>
      <c r="L199" s="13"/>
      <c r="M199" s="13"/>
      <c r="N199" s="13"/>
      <c r="O199" s="13"/>
      <c r="P199" s="13"/>
      <c r="Q199" s="13"/>
      <c r="R199" s="13"/>
      <c r="S199" s="13"/>
      <c r="T199" s="13">
        <v>133</v>
      </c>
      <c r="U199" s="13">
        <v>12</v>
      </c>
      <c r="V199" s="13">
        <v>145</v>
      </c>
    </row>
    <row r="200" spans="1:22" x14ac:dyDescent="0.35">
      <c r="A200" s="17" t="s">
        <v>4</v>
      </c>
      <c r="B200" s="18">
        <v>627</v>
      </c>
      <c r="C200" s="18">
        <v>275</v>
      </c>
      <c r="D200" s="18"/>
      <c r="E200" s="18">
        <v>275</v>
      </c>
      <c r="F200" s="18">
        <v>123</v>
      </c>
      <c r="G200" s="18"/>
      <c r="H200" s="18">
        <v>123</v>
      </c>
      <c r="I200" s="18">
        <v>163</v>
      </c>
      <c r="J200" s="18"/>
      <c r="K200" s="18">
        <v>163</v>
      </c>
      <c r="L200" s="18"/>
      <c r="M200" s="18"/>
      <c r="N200" s="18"/>
      <c r="O200" s="18"/>
      <c r="P200" s="18"/>
      <c r="Q200" s="18"/>
      <c r="R200" s="18"/>
      <c r="S200" s="18"/>
      <c r="T200" s="18">
        <v>65</v>
      </c>
      <c r="U200" s="18">
        <v>1</v>
      </c>
      <c r="V200" s="18">
        <v>66</v>
      </c>
    </row>
    <row r="201" spans="1:22" x14ac:dyDescent="0.35">
      <c r="A201" s="19" t="s">
        <v>13</v>
      </c>
      <c r="B201" s="12">
        <v>362</v>
      </c>
      <c r="C201" s="12">
        <v>135</v>
      </c>
      <c r="D201" s="12"/>
      <c r="E201" s="12">
        <v>135</v>
      </c>
      <c r="F201" s="12">
        <v>77</v>
      </c>
      <c r="G201" s="12"/>
      <c r="H201" s="12">
        <v>77</v>
      </c>
      <c r="I201" s="12">
        <v>119</v>
      </c>
      <c r="J201" s="12"/>
      <c r="K201" s="12">
        <v>119</v>
      </c>
      <c r="L201" s="12"/>
      <c r="M201" s="12"/>
      <c r="N201" s="12"/>
      <c r="O201" s="12"/>
      <c r="P201" s="12"/>
      <c r="Q201" s="12"/>
      <c r="R201" s="12"/>
      <c r="S201" s="12"/>
      <c r="T201" s="12">
        <v>31</v>
      </c>
      <c r="U201" s="12"/>
      <c r="V201" s="12">
        <v>31</v>
      </c>
    </row>
    <row r="202" spans="1:22" x14ac:dyDescent="0.35">
      <c r="A202" s="20" t="s">
        <v>168</v>
      </c>
      <c r="B202" s="12">
        <v>101</v>
      </c>
      <c r="C202" s="12">
        <v>38</v>
      </c>
      <c r="D202" s="12"/>
      <c r="E202" s="12">
        <v>38</v>
      </c>
      <c r="F202" s="12">
        <v>27</v>
      </c>
      <c r="G202" s="12"/>
      <c r="H202" s="12">
        <v>27</v>
      </c>
      <c r="I202" s="12">
        <v>31</v>
      </c>
      <c r="J202" s="12"/>
      <c r="K202" s="12">
        <v>31</v>
      </c>
      <c r="L202" s="12"/>
      <c r="M202" s="12"/>
      <c r="N202" s="12"/>
      <c r="O202" s="12"/>
      <c r="P202" s="12"/>
      <c r="Q202" s="12"/>
      <c r="R202" s="12"/>
      <c r="S202" s="12"/>
      <c r="T202" s="12">
        <v>5</v>
      </c>
      <c r="U202" s="12"/>
      <c r="V202" s="12">
        <v>5</v>
      </c>
    </row>
    <row r="203" spans="1:22" x14ac:dyDescent="0.35">
      <c r="A203" s="20" t="s">
        <v>169</v>
      </c>
      <c r="B203" s="12">
        <v>195</v>
      </c>
      <c r="C203" s="12">
        <v>73</v>
      </c>
      <c r="D203" s="12"/>
      <c r="E203" s="12">
        <v>73</v>
      </c>
      <c r="F203" s="12">
        <v>34</v>
      </c>
      <c r="G203" s="12"/>
      <c r="H203" s="12">
        <v>34</v>
      </c>
      <c r="I203" s="12">
        <v>69</v>
      </c>
      <c r="J203" s="12"/>
      <c r="K203" s="12">
        <v>69</v>
      </c>
      <c r="L203" s="12"/>
      <c r="M203" s="12"/>
      <c r="N203" s="12"/>
      <c r="O203" s="12"/>
      <c r="P203" s="12"/>
      <c r="Q203" s="12"/>
      <c r="R203" s="12"/>
      <c r="S203" s="12"/>
      <c r="T203" s="12">
        <v>19</v>
      </c>
      <c r="U203" s="12"/>
      <c r="V203" s="12">
        <v>19</v>
      </c>
    </row>
    <row r="204" spans="1:22" x14ac:dyDescent="0.35">
      <c r="A204" s="20" t="s">
        <v>170</v>
      </c>
      <c r="B204" s="12">
        <v>66</v>
      </c>
      <c r="C204" s="12">
        <v>24</v>
      </c>
      <c r="D204" s="12"/>
      <c r="E204" s="12">
        <v>24</v>
      </c>
      <c r="F204" s="12">
        <v>16</v>
      </c>
      <c r="G204" s="12"/>
      <c r="H204" s="12">
        <v>16</v>
      </c>
      <c r="I204" s="12">
        <v>19</v>
      </c>
      <c r="J204" s="12"/>
      <c r="K204" s="12">
        <v>19</v>
      </c>
      <c r="L204" s="12"/>
      <c r="M204" s="12"/>
      <c r="N204" s="12"/>
      <c r="O204" s="12"/>
      <c r="P204" s="12"/>
      <c r="Q204" s="12"/>
      <c r="R204" s="12"/>
      <c r="S204" s="12"/>
      <c r="T204" s="12">
        <v>7</v>
      </c>
      <c r="U204" s="12"/>
      <c r="V204" s="12">
        <v>7</v>
      </c>
    </row>
    <row r="205" spans="1:22" x14ac:dyDescent="0.35">
      <c r="A205" s="19" t="s">
        <v>14</v>
      </c>
      <c r="B205" s="12">
        <v>265</v>
      </c>
      <c r="C205" s="12">
        <v>140</v>
      </c>
      <c r="D205" s="12"/>
      <c r="E205" s="12">
        <v>140</v>
      </c>
      <c r="F205" s="12">
        <v>46</v>
      </c>
      <c r="G205" s="12"/>
      <c r="H205" s="12">
        <v>46</v>
      </c>
      <c r="I205" s="12">
        <v>44</v>
      </c>
      <c r="J205" s="12"/>
      <c r="K205" s="12">
        <v>44</v>
      </c>
      <c r="L205" s="12"/>
      <c r="M205" s="12"/>
      <c r="N205" s="12"/>
      <c r="O205" s="12"/>
      <c r="P205" s="12"/>
      <c r="Q205" s="12"/>
      <c r="R205" s="12"/>
      <c r="S205" s="12"/>
      <c r="T205" s="12">
        <v>34</v>
      </c>
      <c r="U205" s="12">
        <v>1</v>
      </c>
      <c r="V205" s="12">
        <v>35</v>
      </c>
    </row>
    <row r="206" spans="1:22" x14ac:dyDescent="0.35">
      <c r="A206" s="20" t="s">
        <v>171</v>
      </c>
      <c r="B206" s="12">
        <v>185</v>
      </c>
      <c r="C206" s="12">
        <v>102</v>
      </c>
      <c r="D206" s="12"/>
      <c r="E206" s="12">
        <v>102</v>
      </c>
      <c r="F206" s="12">
        <v>29</v>
      </c>
      <c r="G206" s="12"/>
      <c r="H206" s="12">
        <v>29</v>
      </c>
      <c r="I206" s="12">
        <v>33</v>
      </c>
      <c r="J206" s="12"/>
      <c r="K206" s="12">
        <v>33</v>
      </c>
      <c r="L206" s="12"/>
      <c r="M206" s="12"/>
      <c r="N206" s="12"/>
      <c r="O206" s="12"/>
      <c r="P206" s="12"/>
      <c r="Q206" s="12"/>
      <c r="R206" s="12"/>
      <c r="S206" s="12"/>
      <c r="T206" s="12">
        <v>20</v>
      </c>
      <c r="U206" s="12">
        <v>1</v>
      </c>
      <c r="V206" s="12">
        <v>21</v>
      </c>
    </row>
    <row r="207" spans="1:22" x14ac:dyDescent="0.35">
      <c r="A207" s="20" t="s">
        <v>172</v>
      </c>
      <c r="B207" s="12">
        <v>80</v>
      </c>
      <c r="C207" s="12">
        <v>38</v>
      </c>
      <c r="D207" s="12"/>
      <c r="E207" s="12">
        <v>38</v>
      </c>
      <c r="F207" s="12">
        <v>17</v>
      </c>
      <c r="G207" s="12"/>
      <c r="H207" s="12">
        <v>17</v>
      </c>
      <c r="I207" s="12">
        <v>11</v>
      </c>
      <c r="J207" s="12"/>
      <c r="K207" s="12">
        <v>11</v>
      </c>
      <c r="L207" s="12"/>
      <c r="M207" s="12"/>
      <c r="N207" s="12"/>
      <c r="O207" s="12"/>
      <c r="P207" s="12"/>
      <c r="Q207" s="12"/>
      <c r="R207" s="12"/>
      <c r="S207" s="12"/>
      <c r="T207" s="12">
        <v>14</v>
      </c>
      <c r="U207" s="12"/>
      <c r="V207" s="12">
        <v>14</v>
      </c>
    </row>
    <row r="208" spans="1:22" x14ac:dyDescent="0.35">
      <c r="A208" s="17" t="s">
        <v>6</v>
      </c>
      <c r="B208" s="18">
        <v>338</v>
      </c>
      <c r="C208" s="18">
        <v>141</v>
      </c>
      <c r="D208" s="18"/>
      <c r="E208" s="18">
        <v>141</v>
      </c>
      <c r="F208" s="18">
        <v>129</v>
      </c>
      <c r="G208" s="18"/>
      <c r="H208" s="18">
        <v>129</v>
      </c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>
        <v>68</v>
      </c>
      <c r="U208" s="18"/>
      <c r="V208" s="18">
        <v>68</v>
      </c>
    </row>
    <row r="209" spans="1:22" x14ac:dyDescent="0.35">
      <c r="A209" s="19" t="s">
        <v>17</v>
      </c>
      <c r="B209" s="12">
        <v>338</v>
      </c>
      <c r="C209" s="12">
        <v>141</v>
      </c>
      <c r="D209" s="12"/>
      <c r="E209" s="12">
        <v>141</v>
      </c>
      <c r="F209" s="12">
        <v>129</v>
      </c>
      <c r="G209" s="12"/>
      <c r="H209" s="12">
        <v>129</v>
      </c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>
        <v>68</v>
      </c>
      <c r="U209" s="12"/>
      <c r="V209" s="12">
        <v>68</v>
      </c>
    </row>
    <row r="210" spans="1:22" x14ac:dyDescent="0.35">
      <c r="A210" s="20" t="s">
        <v>173</v>
      </c>
      <c r="B210" s="12">
        <v>87</v>
      </c>
      <c r="C210" s="12">
        <v>31</v>
      </c>
      <c r="D210" s="12"/>
      <c r="E210" s="12">
        <v>31</v>
      </c>
      <c r="F210" s="12">
        <v>24</v>
      </c>
      <c r="G210" s="12"/>
      <c r="H210" s="12">
        <v>24</v>
      </c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>
        <v>32</v>
      </c>
      <c r="U210" s="12"/>
      <c r="V210" s="12">
        <v>32</v>
      </c>
    </row>
    <row r="211" spans="1:22" x14ac:dyDescent="0.35">
      <c r="A211" s="20" t="s">
        <v>174</v>
      </c>
      <c r="B211" s="12">
        <v>163</v>
      </c>
      <c r="C211" s="12">
        <v>81</v>
      </c>
      <c r="D211" s="12"/>
      <c r="E211" s="12">
        <v>81</v>
      </c>
      <c r="F211" s="12">
        <v>58</v>
      </c>
      <c r="G211" s="12"/>
      <c r="H211" s="12">
        <v>58</v>
      </c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>
        <v>24</v>
      </c>
      <c r="U211" s="12"/>
      <c r="V211" s="12">
        <v>24</v>
      </c>
    </row>
    <row r="212" spans="1:22" x14ac:dyDescent="0.35">
      <c r="A212" s="20" t="s">
        <v>175</v>
      </c>
      <c r="B212" s="12">
        <v>13</v>
      </c>
      <c r="C212" s="12"/>
      <c r="D212" s="12"/>
      <c r="E212" s="12"/>
      <c r="F212" s="12">
        <v>13</v>
      </c>
      <c r="G212" s="12"/>
      <c r="H212" s="12">
        <v>13</v>
      </c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</row>
    <row r="213" spans="1:22" x14ac:dyDescent="0.35">
      <c r="A213" s="20" t="s">
        <v>176</v>
      </c>
      <c r="B213" s="12">
        <v>18</v>
      </c>
      <c r="C213" s="12">
        <v>1</v>
      </c>
      <c r="D213" s="12"/>
      <c r="E213" s="12">
        <v>1</v>
      </c>
      <c r="F213" s="12">
        <v>17</v>
      </c>
      <c r="G213" s="12"/>
      <c r="H213" s="12">
        <v>17</v>
      </c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</row>
    <row r="214" spans="1:22" x14ac:dyDescent="0.35">
      <c r="A214" s="20" t="s">
        <v>177</v>
      </c>
      <c r="B214" s="12">
        <v>57</v>
      </c>
      <c r="C214" s="12">
        <v>28</v>
      </c>
      <c r="D214" s="12"/>
      <c r="E214" s="12">
        <v>28</v>
      </c>
      <c r="F214" s="12">
        <v>17</v>
      </c>
      <c r="G214" s="12"/>
      <c r="H214" s="12">
        <v>17</v>
      </c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>
        <v>12</v>
      </c>
      <c r="U214" s="12"/>
      <c r="V214" s="12">
        <v>12</v>
      </c>
    </row>
    <row r="215" spans="1:22" x14ac:dyDescent="0.35">
      <c r="A215" s="17" t="s">
        <v>7</v>
      </c>
      <c r="B215" s="18">
        <v>58</v>
      </c>
      <c r="C215" s="18"/>
      <c r="D215" s="18">
        <v>16</v>
      </c>
      <c r="E215" s="18">
        <v>16</v>
      </c>
      <c r="F215" s="18"/>
      <c r="G215" s="18">
        <v>16</v>
      </c>
      <c r="H215" s="18">
        <v>16</v>
      </c>
      <c r="I215" s="18"/>
      <c r="J215" s="18">
        <v>15</v>
      </c>
      <c r="K215" s="18">
        <v>15</v>
      </c>
      <c r="L215" s="18"/>
      <c r="M215" s="18"/>
      <c r="N215" s="18"/>
      <c r="O215" s="18"/>
      <c r="P215" s="18"/>
      <c r="Q215" s="18"/>
      <c r="R215" s="18"/>
      <c r="S215" s="18"/>
      <c r="T215" s="18"/>
      <c r="U215" s="18">
        <v>11</v>
      </c>
      <c r="V215" s="18">
        <v>11</v>
      </c>
    </row>
    <row r="216" spans="1:22" x14ac:dyDescent="0.35">
      <c r="A216" s="19" t="s">
        <v>18</v>
      </c>
      <c r="B216" s="12">
        <v>58</v>
      </c>
      <c r="C216" s="12"/>
      <c r="D216" s="12">
        <v>16</v>
      </c>
      <c r="E216" s="12">
        <v>16</v>
      </c>
      <c r="F216" s="12"/>
      <c r="G216" s="12">
        <v>16</v>
      </c>
      <c r="H216" s="12">
        <v>16</v>
      </c>
      <c r="I216" s="12"/>
      <c r="J216" s="12">
        <v>15</v>
      </c>
      <c r="K216" s="12">
        <v>15</v>
      </c>
      <c r="L216" s="12"/>
      <c r="M216" s="12"/>
      <c r="N216" s="12"/>
      <c r="O216" s="12"/>
      <c r="P216" s="12"/>
      <c r="Q216" s="12"/>
      <c r="R216" s="12"/>
      <c r="S216" s="12"/>
      <c r="T216" s="12"/>
      <c r="U216" s="12">
        <v>11</v>
      </c>
      <c r="V216" s="12">
        <v>11</v>
      </c>
    </row>
    <row r="217" spans="1:22" x14ac:dyDescent="0.35">
      <c r="A217" s="20" t="s">
        <v>178</v>
      </c>
      <c r="B217" s="12">
        <v>33</v>
      </c>
      <c r="C217" s="12"/>
      <c r="D217" s="12">
        <v>8</v>
      </c>
      <c r="E217" s="12">
        <v>8</v>
      </c>
      <c r="F217" s="12"/>
      <c r="G217" s="12">
        <v>8</v>
      </c>
      <c r="H217" s="12">
        <v>8</v>
      </c>
      <c r="I217" s="12"/>
      <c r="J217" s="12">
        <v>9</v>
      </c>
      <c r="K217" s="12">
        <v>9</v>
      </c>
      <c r="L217" s="12"/>
      <c r="M217" s="12"/>
      <c r="N217" s="12"/>
      <c r="O217" s="12"/>
      <c r="P217" s="12"/>
      <c r="Q217" s="12"/>
      <c r="R217" s="12"/>
      <c r="S217" s="12"/>
      <c r="T217" s="12"/>
      <c r="U217" s="12">
        <v>8</v>
      </c>
      <c r="V217" s="12">
        <v>8</v>
      </c>
    </row>
    <row r="218" spans="1:22" x14ac:dyDescent="0.35">
      <c r="A218" s="20" t="s">
        <v>179</v>
      </c>
      <c r="B218" s="12">
        <v>25</v>
      </c>
      <c r="C218" s="12"/>
      <c r="D218" s="12">
        <v>8</v>
      </c>
      <c r="E218" s="12">
        <v>8</v>
      </c>
      <c r="F218" s="12"/>
      <c r="G218" s="12">
        <v>8</v>
      </c>
      <c r="H218" s="12">
        <v>8</v>
      </c>
      <c r="I218" s="12"/>
      <c r="J218" s="12">
        <v>6</v>
      </c>
      <c r="K218" s="12">
        <v>6</v>
      </c>
      <c r="L218" s="12"/>
      <c r="M218" s="12"/>
      <c r="N218" s="12"/>
      <c r="O218" s="12"/>
      <c r="P218" s="12"/>
      <c r="Q218" s="12"/>
      <c r="R218" s="12"/>
      <c r="S218" s="12"/>
      <c r="T218" s="12"/>
      <c r="U218" s="12">
        <v>3</v>
      </c>
      <c r="V218" s="12">
        <v>3</v>
      </c>
    </row>
    <row r="219" spans="1:22" x14ac:dyDescent="0.35">
      <c r="A219" s="16" t="s">
        <v>30</v>
      </c>
      <c r="B219" s="13">
        <v>1503</v>
      </c>
      <c r="C219" s="13">
        <v>620</v>
      </c>
      <c r="D219" s="13">
        <v>2</v>
      </c>
      <c r="E219" s="13">
        <v>622</v>
      </c>
      <c r="F219" s="13">
        <v>406</v>
      </c>
      <c r="G219" s="13">
        <v>20</v>
      </c>
      <c r="H219" s="13">
        <v>426</v>
      </c>
      <c r="I219" s="13">
        <v>245</v>
      </c>
      <c r="J219" s="13">
        <v>27</v>
      </c>
      <c r="K219" s="13">
        <v>272</v>
      </c>
      <c r="L219" s="13"/>
      <c r="M219" s="13"/>
      <c r="N219" s="13"/>
      <c r="O219" s="13"/>
      <c r="P219" s="13"/>
      <c r="Q219" s="13"/>
      <c r="R219" s="13"/>
      <c r="S219" s="13"/>
      <c r="T219" s="13">
        <v>174</v>
      </c>
      <c r="U219" s="13">
        <v>9</v>
      </c>
      <c r="V219" s="13">
        <v>183</v>
      </c>
    </row>
    <row r="220" spans="1:22" x14ac:dyDescent="0.35">
      <c r="A220" s="17" t="s">
        <v>4</v>
      </c>
      <c r="B220" s="18">
        <v>1093</v>
      </c>
      <c r="C220" s="18">
        <v>441</v>
      </c>
      <c r="D220" s="18"/>
      <c r="E220" s="18">
        <v>441</v>
      </c>
      <c r="F220" s="18">
        <v>290</v>
      </c>
      <c r="G220" s="18">
        <v>16</v>
      </c>
      <c r="H220" s="18">
        <v>306</v>
      </c>
      <c r="I220" s="18">
        <v>228</v>
      </c>
      <c r="J220" s="18">
        <v>22</v>
      </c>
      <c r="K220" s="18">
        <v>250</v>
      </c>
      <c r="L220" s="18"/>
      <c r="M220" s="18"/>
      <c r="N220" s="18"/>
      <c r="O220" s="18"/>
      <c r="P220" s="18"/>
      <c r="Q220" s="18"/>
      <c r="R220" s="18"/>
      <c r="S220" s="18"/>
      <c r="T220" s="18">
        <v>90</v>
      </c>
      <c r="U220" s="18">
        <v>6</v>
      </c>
      <c r="V220" s="18">
        <v>96</v>
      </c>
    </row>
    <row r="221" spans="1:22" x14ac:dyDescent="0.35">
      <c r="A221" s="19" t="s">
        <v>13</v>
      </c>
      <c r="B221" s="12">
        <v>771</v>
      </c>
      <c r="C221" s="12">
        <v>339</v>
      </c>
      <c r="D221" s="12"/>
      <c r="E221" s="12">
        <v>339</v>
      </c>
      <c r="F221" s="12">
        <v>187</v>
      </c>
      <c r="G221" s="12"/>
      <c r="H221" s="12">
        <v>187</v>
      </c>
      <c r="I221" s="12">
        <v>189</v>
      </c>
      <c r="J221" s="12">
        <v>1</v>
      </c>
      <c r="K221" s="12">
        <v>190</v>
      </c>
      <c r="L221" s="12"/>
      <c r="M221" s="12"/>
      <c r="N221" s="12"/>
      <c r="O221" s="12"/>
      <c r="P221" s="12"/>
      <c r="Q221" s="12"/>
      <c r="R221" s="12"/>
      <c r="S221" s="12"/>
      <c r="T221" s="12">
        <v>55</v>
      </c>
      <c r="U221" s="12"/>
      <c r="V221" s="12">
        <v>55</v>
      </c>
    </row>
    <row r="222" spans="1:22" x14ac:dyDescent="0.35">
      <c r="A222" s="20" t="s">
        <v>180</v>
      </c>
      <c r="B222" s="12">
        <v>120</v>
      </c>
      <c r="C222" s="12">
        <v>43</v>
      </c>
      <c r="D222" s="12"/>
      <c r="E222" s="12">
        <v>43</v>
      </c>
      <c r="F222" s="12">
        <v>29</v>
      </c>
      <c r="G222" s="12"/>
      <c r="H222" s="12">
        <v>29</v>
      </c>
      <c r="I222" s="12">
        <v>41</v>
      </c>
      <c r="J222" s="12"/>
      <c r="K222" s="12">
        <v>41</v>
      </c>
      <c r="L222" s="12"/>
      <c r="M222" s="12"/>
      <c r="N222" s="12"/>
      <c r="O222" s="12"/>
      <c r="P222" s="12"/>
      <c r="Q222" s="12"/>
      <c r="R222" s="12"/>
      <c r="S222" s="12"/>
      <c r="T222" s="12">
        <v>7</v>
      </c>
      <c r="U222" s="12"/>
      <c r="V222" s="12">
        <v>7</v>
      </c>
    </row>
    <row r="223" spans="1:22" x14ac:dyDescent="0.35">
      <c r="A223" s="20" t="s">
        <v>181</v>
      </c>
      <c r="B223" s="12">
        <v>277</v>
      </c>
      <c r="C223" s="12">
        <v>126</v>
      </c>
      <c r="D223" s="12"/>
      <c r="E223" s="12">
        <v>126</v>
      </c>
      <c r="F223" s="12">
        <v>74</v>
      </c>
      <c r="G223" s="12"/>
      <c r="H223" s="12">
        <v>74</v>
      </c>
      <c r="I223" s="12">
        <v>59</v>
      </c>
      <c r="J223" s="12"/>
      <c r="K223" s="12">
        <v>59</v>
      </c>
      <c r="L223" s="12"/>
      <c r="M223" s="12"/>
      <c r="N223" s="12"/>
      <c r="O223" s="12"/>
      <c r="P223" s="12"/>
      <c r="Q223" s="12"/>
      <c r="R223" s="12"/>
      <c r="S223" s="12"/>
      <c r="T223" s="12">
        <v>18</v>
      </c>
      <c r="U223" s="12"/>
      <c r="V223" s="12">
        <v>18</v>
      </c>
    </row>
    <row r="224" spans="1:22" x14ac:dyDescent="0.35">
      <c r="A224" s="20" t="s">
        <v>182</v>
      </c>
      <c r="B224" s="12">
        <v>217</v>
      </c>
      <c r="C224" s="12">
        <v>105</v>
      </c>
      <c r="D224" s="12"/>
      <c r="E224" s="12">
        <v>105</v>
      </c>
      <c r="F224" s="12">
        <v>49</v>
      </c>
      <c r="G224" s="12"/>
      <c r="H224" s="12">
        <v>49</v>
      </c>
      <c r="I224" s="12">
        <v>46</v>
      </c>
      <c r="J224" s="12"/>
      <c r="K224" s="12">
        <v>46</v>
      </c>
      <c r="L224" s="12"/>
      <c r="M224" s="12"/>
      <c r="N224" s="12"/>
      <c r="O224" s="12"/>
      <c r="P224" s="12"/>
      <c r="Q224" s="12"/>
      <c r="R224" s="12"/>
      <c r="S224" s="12"/>
      <c r="T224" s="12">
        <v>17</v>
      </c>
      <c r="U224" s="12"/>
      <c r="V224" s="12">
        <v>17</v>
      </c>
    </row>
    <row r="225" spans="1:22" x14ac:dyDescent="0.35">
      <c r="A225" s="20" t="s">
        <v>183</v>
      </c>
      <c r="B225" s="12">
        <v>157</v>
      </c>
      <c r="C225" s="12">
        <v>65</v>
      </c>
      <c r="D225" s="12"/>
      <c r="E225" s="12">
        <v>65</v>
      </c>
      <c r="F225" s="12">
        <v>35</v>
      </c>
      <c r="G225" s="12"/>
      <c r="H225" s="12">
        <v>35</v>
      </c>
      <c r="I225" s="12">
        <v>43</v>
      </c>
      <c r="J225" s="12">
        <v>1</v>
      </c>
      <c r="K225" s="12">
        <v>44</v>
      </c>
      <c r="L225" s="12"/>
      <c r="M225" s="12"/>
      <c r="N225" s="12"/>
      <c r="O225" s="12"/>
      <c r="P225" s="12"/>
      <c r="Q225" s="12"/>
      <c r="R225" s="12"/>
      <c r="S225" s="12"/>
      <c r="T225" s="12">
        <v>13</v>
      </c>
      <c r="U225" s="12"/>
      <c r="V225" s="12">
        <v>13</v>
      </c>
    </row>
    <row r="226" spans="1:22" x14ac:dyDescent="0.35">
      <c r="A226" s="19" t="s">
        <v>14</v>
      </c>
      <c r="B226" s="12">
        <v>322</v>
      </c>
      <c r="C226" s="12">
        <v>102</v>
      </c>
      <c r="D226" s="12"/>
      <c r="E226" s="12">
        <v>102</v>
      </c>
      <c r="F226" s="12">
        <v>103</v>
      </c>
      <c r="G226" s="12">
        <v>16</v>
      </c>
      <c r="H226" s="12">
        <v>119</v>
      </c>
      <c r="I226" s="12">
        <v>39</v>
      </c>
      <c r="J226" s="12">
        <v>21</v>
      </c>
      <c r="K226" s="12">
        <v>60</v>
      </c>
      <c r="L226" s="12"/>
      <c r="M226" s="12"/>
      <c r="N226" s="12"/>
      <c r="O226" s="12"/>
      <c r="P226" s="12"/>
      <c r="Q226" s="12"/>
      <c r="R226" s="12"/>
      <c r="S226" s="12"/>
      <c r="T226" s="12">
        <v>35</v>
      </c>
      <c r="U226" s="12">
        <v>6</v>
      </c>
      <c r="V226" s="12">
        <v>41</v>
      </c>
    </row>
    <row r="227" spans="1:22" x14ac:dyDescent="0.35">
      <c r="A227" s="20" t="s">
        <v>184</v>
      </c>
      <c r="B227" s="12">
        <v>322</v>
      </c>
      <c r="C227" s="12">
        <v>102</v>
      </c>
      <c r="D227" s="12"/>
      <c r="E227" s="12">
        <v>102</v>
      </c>
      <c r="F227" s="12">
        <v>103</v>
      </c>
      <c r="G227" s="12">
        <v>16</v>
      </c>
      <c r="H227" s="12">
        <v>119</v>
      </c>
      <c r="I227" s="12">
        <v>39</v>
      </c>
      <c r="J227" s="12">
        <v>21</v>
      </c>
      <c r="K227" s="12">
        <v>60</v>
      </c>
      <c r="L227" s="12"/>
      <c r="M227" s="12"/>
      <c r="N227" s="12"/>
      <c r="O227" s="12"/>
      <c r="P227" s="12"/>
      <c r="Q227" s="12"/>
      <c r="R227" s="12"/>
      <c r="S227" s="12"/>
      <c r="T227" s="12">
        <v>35</v>
      </c>
      <c r="U227" s="12">
        <v>6</v>
      </c>
      <c r="V227" s="12">
        <v>41</v>
      </c>
    </row>
    <row r="228" spans="1:22" x14ac:dyDescent="0.35">
      <c r="A228" s="17" t="s">
        <v>5</v>
      </c>
      <c r="B228" s="18">
        <v>1</v>
      </c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>
        <v>1</v>
      </c>
      <c r="U228" s="18"/>
      <c r="V228" s="18">
        <v>1</v>
      </c>
    </row>
    <row r="229" spans="1:22" x14ac:dyDescent="0.35">
      <c r="A229" s="19" t="s">
        <v>15</v>
      </c>
      <c r="B229" s="12">
        <v>1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>
        <v>1</v>
      </c>
      <c r="U229" s="12"/>
      <c r="V229" s="12">
        <v>1</v>
      </c>
    </row>
    <row r="230" spans="1:22" x14ac:dyDescent="0.35">
      <c r="A230" s="20" t="s">
        <v>185</v>
      </c>
      <c r="B230" s="12">
        <v>1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>
        <v>1</v>
      </c>
      <c r="U230" s="12"/>
      <c r="V230" s="12">
        <v>1</v>
      </c>
    </row>
    <row r="231" spans="1:22" x14ac:dyDescent="0.35">
      <c r="A231" s="17" t="s">
        <v>6</v>
      </c>
      <c r="B231" s="18">
        <v>331</v>
      </c>
      <c r="C231" s="18">
        <v>166</v>
      </c>
      <c r="D231" s="18"/>
      <c r="E231" s="18">
        <v>166</v>
      </c>
      <c r="F231" s="18">
        <v>102</v>
      </c>
      <c r="G231" s="18"/>
      <c r="H231" s="18">
        <v>102</v>
      </c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>
        <v>63</v>
      </c>
      <c r="U231" s="18"/>
      <c r="V231" s="18">
        <v>63</v>
      </c>
    </row>
    <row r="232" spans="1:22" x14ac:dyDescent="0.35">
      <c r="A232" s="19" t="s">
        <v>17</v>
      </c>
      <c r="B232" s="12">
        <v>331</v>
      </c>
      <c r="C232" s="12">
        <v>166</v>
      </c>
      <c r="D232" s="12"/>
      <c r="E232" s="12">
        <v>166</v>
      </c>
      <c r="F232" s="12">
        <v>102</v>
      </c>
      <c r="G232" s="12"/>
      <c r="H232" s="12">
        <v>102</v>
      </c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>
        <v>63</v>
      </c>
      <c r="U232" s="12"/>
      <c r="V232" s="12">
        <v>63</v>
      </c>
    </row>
    <row r="233" spans="1:22" x14ac:dyDescent="0.35">
      <c r="A233" s="20" t="s">
        <v>186</v>
      </c>
      <c r="B233" s="12">
        <v>101</v>
      </c>
      <c r="C233" s="12">
        <v>44</v>
      </c>
      <c r="D233" s="12"/>
      <c r="E233" s="12">
        <v>44</v>
      </c>
      <c r="F233" s="12">
        <v>36</v>
      </c>
      <c r="G233" s="12"/>
      <c r="H233" s="12">
        <v>36</v>
      </c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>
        <v>21</v>
      </c>
      <c r="U233" s="12"/>
      <c r="V233" s="12">
        <v>21</v>
      </c>
    </row>
    <row r="234" spans="1:22" x14ac:dyDescent="0.35">
      <c r="A234" s="20" t="s">
        <v>187</v>
      </c>
      <c r="B234" s="12">
        <v>115</v>
      </c>
      <c r="C234" s="12">
        <v>57</v>
      </c>
      <c r="D234" s="12"/>
      <c r="E234" s="12">
        <v>57</v>
      </c>
      <c r="F234" s="12">
        <v>40</v>
      </c>
      <c r="G234" s="12"/>
      <c r="H234" s="12">
        <v>40</v>
      </c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>
        <v>18</v>
      </c>
      <c r="U234" s="12"/>
      <c r="V234" s="12">
        <v>18</v>
      </c>
    </row>
    <row r="235" spans="1:22" x14ac:dyDescent="0.35">
      <c r="A235" s="20" t="s">
        <v>188</v>
      </c>
      <c r="B235" s="12">
        <v>74</v>
      </c>
      <c r="C235" s="12">
        <v>51</v>
      </c>
      <c r="D235" s="12"/>
      <c r="E235" s="12">
        <v>51</v>
      </c>
      <c r="F235" s="12">
        <v>14</v>
      </c>
      <c r="G235" s="12"/>
      <c r="H235" s="12">
        <v>14</v>
      </c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>
        <v>9</v>
      </c>
      <c r="U235" s="12"/>
      <c r="V235" s="12">
        <v>9</v>
      </c>
    </row>
    <row r="236" spans="1:22" x14ac:dyDescent="0.35">
      <c r="A236" s="20" t="s">
        <v>189</v>
      </c>
      <c r="B236" s="12">
        <v>2</v>
      </c>
      <c r="C236" s="12"/>
      <c r="D236" s="12"/>
      <c r="E236" s="12"/>
      <c r="F236" s="12">
        <v>1</v>
      </c>
      <c r="G236" s="12"/>
      <c r="H236" s="12">
        <v>1</v>
      </c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>
        <v>1</v>
      </c>
      <c r="U236" s="12"/>
      <c r="V236" s="12">
        <v>1</v>
      </c>
    </row>
    <row r="237" spans="1:22" x14ac:dyDescent="0.35">
      <c r="A237" s="20" t="s">
        <v>190</v>
      </c>
      <c r="B237" s="12">
        <v>39</v>
      </c>
      <c r="C237" s="12">
        <v>14</v>
      </c>
      <c r="D237" s="12"/>
      <c r="E237" s="12">
        <v>14</v>
      </c>
      <c r="F237" s="12">
        <v>11</v>
      </c>
      <c r="G237" s="12"/>
      <c r="H237" s="12">
        <v>11</v>
      </c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>
        <v>14</v>
      </c>
      <c r="U237" s="12"/>
      <c r="V237" s="12">
        <v>14</v>
      </c>
    </row>
    <row r="238" spans="1:22" x14ac:dyDescent="0.35">
      <c r="A238" s="17" t="s">
        <v>7</v>
      </c>
      <c r="B238" s="18">
        <v>78</v>
      </c>
      <c r="C238" s="18">
        <v>13</v>
      </c>
      <c r="D238" s="18">
        <v>2</v>
      </c>
      <c r="E238" s="18">
        <v>15</v>
      </c>
      <c r="F238" s="18">
        <v>14</v>
      </c>
      <c r="G238" s="18">
        <v>4</v>
      </c>
      <c r="H238" s="18">
        <v>18</v>
      </c>
      <c r="I238" s="18">
        <v>17</v>
      </c>
      <c r="J238" s="18">
        <v>5</v>
      </c>
      <c r="K238" s="18">
        <v>22</v>
      </c>
      <c r="L238" s="18"/>
      <c r="M238" s="18"/>
      <c r="N238" s="18"/>
      <c r="O238" s="18"/>
      <c r="P238" s="18"/>
      <c r="Q238" s="18"/>
      <c r="R238" s="18"/>
      <c r="S238" s="18"/>
      <c r="T238" s="18">
        <v>20</v>
      </c>
      <c r="U238" s="18">
        <v>3</v>
      </c>
      <c r="V238" s="18">
        <v>23</v>
      </c>
    </row>
    <row r="239" spans="1:22" x14ac:dyDescent="0.35">
      <c r="A239" s="19" t="s">
        <v>18</v>
      </c>
      <c r="B239" s="12">
        <v>78</v>
      </c>
      <c r="C239" s="12">
        <v>13</v>
      </c>
      <c r="D239" s="12">
        <v>2</v>
      </c>
      <c r="E239" s="12">
        <v>15</v>
      </c>
      <c r="F239" s="12">
        <v>14</v>
      </c>
      <c r="G239" s="12">
        <v>4</v>
      </c>
      <c r="H239" s="12">
        <v>18</v>
      </c>
      <c r="I239" s="12">
        <v>17</v>
      </c>
      <c r="J239" s="12">
        <v>5</v>
      </c>
      <c r="K239" s="12">
        <v>22</v>
      </c>
      <c r="L239" s="12"/>
      <c r="M239" s="12"/>
      <c r="N239" s="12"/>
      <c r="O239" s="12"/>
      <c r="P239" s="12"/>
      <c r="Q239" s="12"/>
      <c r="R239" s="12"/>
      <c r="S239" s="12"/>
      <c r="T239" s="12">
        <v>20</v>
      </c>
      <c r="U239" s="12">
        <v>3</v>
      </c>
      <c r="V239" s="12">
        <v>23</v>
      </c>
    </row>
    <row r="240" spans="1:22" x14ac:dyDescent="0.35">
      <c r="A240" s="20" t="s">
        <v>191</v>
      </c>
      <c r="B240" s="12">
        <v>78</v>
      </c>
      <c r="C240" s="12">
        <v>13</v>
      </c>
      <c r="D240" s="12">
        <v>2</v>
      </c>
      <c r="E240" s="12">
        <v>15</v>
      </c>
      <c r="F240" s="12">
        <v>14</v>
      </c>
      <c r="G240" s="12">
        <v>4</v>
      </c>
      <c r="H240" s="12">
        <v>18</v>
      </c>
      <c r="I240" s="12">
        <v>17</v>
      </c>
      <c r="J240" s="12">
        <v>5</v>
      </c>
      <c r="K240" s="12">
        <v>22</v>
      </c>
      <c r="L240" s="12"/>
      <c r="M240" s="12"/>
      <c r="N240" s="12"/>
      <c r="O240" s="12"/>
      <c r="P240" s="12"/>
      <c r="Q240" s="12"/>
      <c r="R240" s="12"/>
      <c r="S240" s="12"/>
      <c r="T240" s="12">
        <v>20</v>
      </c>
      <c r="U240" s="12">
        <v>3</v>
      </c>
      <c r="V240" s="12">
        <v>23</v>
      </c>
    </row>
    <row r="241" spans="1:22" x14ac:dyDescent="0.35">
      <c r="A241" s="16" t="s">
        <v>9</v>
      </c>
      <c r="B241" s="13">
        <v>1276</v>
      </c>
      <c r="C241" s="13">
        <v>549</v>
      </c>
      <c r="D241" s="13">
        <v>50</v>
      </c>
      <c r="E241" s="13">
        <v>599</v>
      </c>
      <c r="F241" s="13">
        <v>245</v>
      </c>
      <c r="G241" s="13">
        <v>31</v>
      </c>
      <c r="H241" s="13">
        <v>276</v>
      </c>
      <c r="I241" s="13">
        <v>147</v>
      </c>
      <c r="J241" s="13">
        <v>31</v>
      </c>
      <c r="K241" s="13">
        <v>178</v>
      </c>
      <c r="L241" s="13">
        <v>10</v>
      </c>
      <c r="M241" s="13"/>
      <c r="N241" s="13">
        <v>10</v>
      </c>
      <c r="O241" s="13">
        <v>3</v>
      </c>
      <c r="P241" s="13"/>
      <c r="Q241" s="13">
        <v>3</v>
      </c>
      <c r="R241" s="13"/>
      <c r="S241" s="13"/>
      <c r="T241" s="13">
        <v>171</v>
      </c>
      <c r="U241" s="13">
        <v>39</v>
      </c>
      <c r="V241" s="13">
        <v>210</v>
      </c>
    </row>
    <row r="242" spans="1:22" x14ac:dyDescent="0.35">
      <c r="A242" s="17" t="s">
        <v>4</v>
      </c>
      <c r="B242" s="18">
        <v>827</v>
      </c>
      <c r="C242" s="18">
        <v>417</v>
      </c>
      <c r="D242" s="18">
        <v>24</v>
      </c>
      <c r="E242" s="18">
        <v>441</v>
      </c>
      <c r="F242" s="18">
        <v>148</v>
      </c>
      <c r="G242" s="18">
        <v>2</v>
      </c>
      <c r="H242" s="18">
        <v>150</v>
      </c>
      <c r="I242" s="18">
        <v>136</v>
      </c>
      <c r="J242" s="18">
        <v>1</v>
      </c>
      <c r="K242" s="18">
        <v>137</v>
      </c>
      <c r="L242" s="18"/>
      <c r="M242" s="18"/>
      <c r="N242" s="18"/>
      <c r="O242" s="18"/>
      <c r="P242" s="18"/>
      <c r="Q242" s="18"/>
      <c r="R242" s="18"/>
      <c r="S242" s="18"/>
      <c r="T242" s="18">
        <v>98</v>
      </c>
      <c r="U242" s="18">
        <v>1</v>
      </c>
      <c r="V242" s="18">
        <v>99</v>
      </c>
    </row>
    <row r="243" spans="1:22" x14ac:dyDescent="0.35">
      <c r="A243" s="19" t="s">
        <v>13</v>
      </c>
      <c r="B243" s="12">
        <v>626</v>
      </c>
      <c r="C243" s="12">
        <v>313</v>
      </c>
      <c r="D243" s="12">
        <v>11</v>
      </c>
      <c r="E243" s="12">
        <v>324</v>
      </c>
      <c r="F243" s="12">
        <v>121</v>
      </c>
      <c r="G243" s="12">
        <v>2</v>
      </c>
      <c r="H243" s="12">
        <v>123</v>
      </c>
      <c r="I243" s="12">
        <v>106</v>
      </c>
      <c r="J243" s="12"/>
      <c r="K243" s="12">
        <v>106</v>
      </c>
      <c r="L243" s="12"/>
      <c r="M243" s="12"/>
      <c r="N243" s="12"/>
      <c r="O243" s="12"/>
      <c r="P243" s="12"/>
      <c r="Q243" s="12"/>
      <c r="R243" s="12"/>
      <c r="S243" s="12"/>
      <c r="T243" s="12">
        <v>73</v>
      </c>
      <c r="U243" s="12"/>
      <c r="V243" s="12">
        <v>73</v>
      </c>
    </row>
    <row r="244" spans="1:22" x14ac:dyDescent="0.35">
      <c r="A244" s="20" t="s">
        <v>192</v>
      </c>
      <c r="B244" s="12">
        <v>161</v>
      </c>
      <c r="C244" s="12">
        <v>85</v>
      </c>
      <c r="D244" s="12"/>
      <c r="E244" s="12">
        <v>85</v>
      </c>
      <c r="F244" s="12">
        <v>23</v>
      </c>
      <c r="G244" s="12"/>
      <c r="H244" s="12">
        <v>23</v>
      </c>
      <c r="I244" s="12">
        <v>26</v>
      </c>
      <c r="J244" s="12"/>
      <c r="K244" s="12">
        <v>26</v>
      </c>
      <c r="L244" s="12"/>
      <c r="M244" s="12"/>
      <c r="N244" s="12"/>
      <c r="O244" s="12"/>
      <c r="P244" s="12"/>
      <c r="Q244" s="12"/>
      <c r="R244" s="12"/>
      <c r="S244" s="12"/>
      <c r="T244" s="12">
        <v>27</v>
      </c>
      <c r="U244" s="12"/>
      <c r="V244" s="12">
        <v>27</v>
      </c>
    </row>
    <row r="245" spans="1:22" x14ac:dyDescent="0.35">
      <c r="A245" s="20" t="s">
        <v>193</v>
      </c>
      <c r="B245" s="12">
        <v>292</v>
      </c>
      <c r="C245" s="12">
        <v>137</v>
      </c>
      <c r="D245" s="12">
        <v>11</v>
      </c>
      <c r="E245" s="12">
        <v>148</v>
      </c>
      <c r="F245" s="12">
        <v>61</v>
      </c>
      <c r="G245" s="12">
        <v>2</v>
      </c>
      <c r="H245" s="12">
        <v>63</v>
      </c>
      <c r="I245" s="12">
        <v>48</v>
      </c>
      <c r="J245" s="12"/>
      <c r="K245" s="12">
        <v>48</v>
      </c>
      <c r="L245" s="12"/>
      <c r="M245" s="12"/>
      <c r="N245" s="12"/>
      <c r="O245" s="12"/>
      <c r="P245" s="12"/>
      <c r="Q245" s="12"/>
      <c r="R245" s="12"/>
      <c r="S245" s="12"/>
      <c r="T245" s="12">
        <v>33</v>
      </c>
      <c r="U245" s="12"/>
      <c r="V245" s="12">
        <v>33</v>
      </c>
    </row>
    <row r="246" spans="1:22" x14ac:dyDescent="0.35">
      <c r="A246" s="20" t="s">
        <v>194</v>
      </c>
      <c r="B246" s="12">
        <v>141</v>
      </c>
      <c r="C246" s="12">
        <v>72</v>
      </c>
      <c r="D246" s="12"/>
      <c r="E246" s="12">
        <v>72</v>
      </c>
      <c r="F246" s="12">
        <v>33</v>
      </c>
      <c r="G246" s="12"/>
      <c r="H246" s="12">
        <v>33</v>
      </c>
      <c r="I246" s="12">
        <v>27</v>
      </c>
      <c r="J246" s="12"/>
      <c r="K246" s="12">
        <v>27</v>
      </c>
      <c r="L246" s="12"/>
      <c r="M246" s="12"/>
      <c r="N246" s="12"/>
      <c r="O246" s="12"/>
      <c r="P246" s="12"/>
      <c r="Q246" s="12"/>
      <c r="R246" s="12"/>
      <c r="S246" s="12"/>
      <c r="T246" s="12">
        <v>9</v>
      </c>
      <c r="U246" s="12"/>
      <c r="V246" s="12">
        <v>9</v>
      </c>
    </row>
    <row r="247" spans="1:22" x14ac:dyDescent="0.35">
      <c r="A247" s="20" t="s">
        <v>195</v>
      </c>
      <c r="B247" s="12">
        <v>32</v>
      </c>
      <c r="C247" s="12">
        <v>19</v>
      </c>
      <c r="D247" s="12"/>
      <c r="E247" s="12">
        <v>19</v>
      </c>
      <c r="F247" s="12">
        <v>4</v>
      </c>
      <c r="G247" s="12"/>
      <c r="H247" s="12">
        <v>4</v>
      </c>
      <c r="I247" s="12">
        <v>5</v>
      </c>
      <c r="J247" s="12"/>
      <c r="K247" s="12">
        <v>5</v>
      </c>
      <c r="L247" s="12"/>
      <c r="M247" s="12"/>
      <c r="N247" s="12"/>
      <c r="O247" s="12"/>
      <c r="P247" s="12"/>
      <c r="Q247" s="12"/>
      <c r="R247" s="12"/>
      <c r="S247" s="12"/>
      <c r="T247" s="12">
        <v>4</v>
      </c>
      <c r="U247" s="12"/>
      <c r="V247" s="12">
        <v>4</v>
      </c>
    </row>
    <row r="248" spans="1:22" x14ac:dyDescent="0.35">
      <c r="A248" s="19" t="s">
        <v>14</v>
      </c>
      <c r="B248" s="12">
        <v>201</v>
      </c>
      <c r="C248" s="12">
        <v>104</v>
      </c>
      <c r="D248" s="12">
        <v>13</v>
      </c>
      <c r="E248" s="12">
        <v>117</v>
      </c>
      <c r="F248" s="12">
        <v>27</v>
      </c>
      <c r="G248" s="12"/>
      <c r="H248" s="12">
        <v>27</v>
      </c>
      <c r="I248" s="12">
        <v>30</v>
      </c>
      <c r="J248" s="12">
        <v>1</v>
      </c>
      <c r="K248" s="12">
        <v>31</v>
      </c>
      <c r="L248" s="12"/>
      <c r="M248" s="12"/>
      <c r="N248" s="12"/>
      <c r="O248" s="12"/>
      <c r="P248" s="12"/>
      <c r="Q248" s="12"/>
      <c r="R248" s="12"/>
      <c r="S248" s="12"/>
      <c r="T248" s="12">
        <v>25</v>
      </c>
      <c r="U248" s="12">
        <v>1</v>
      </c>
      <c r="V248" s="12">
        <v>26</v>
      </c>
    </row>
    <row r="249" spans="1:22" x14ac:dyDescent="0.35">
      <c r="A249" s="20" t="s">
        <v>196</v>
      </c>
      <c r="B249" s="12">
        <v>104</v>
      </c>
      <c r="C249" s="12">
        <v>55</v>
      </c>
      <c r="D249" s="12">
        <v>6</v>
      </c>
      <c r="E249" s="12">
        <v>61</v>
      </c>
      <c r="F249" s="12">
        <v>13</v>
      </c>
      <c r="G249" s="12"/>
      <c r="H249" s="12">
        <v>13</v>
      </c>
      <c r="I249" s="12">
        <v>15</v>
      </c>
      <c r="J249" s="12">
        <v>1</v>
      </c>
      <c r="K249" s="12">
        <v>16</v>
      </c>
      <c r="L249" s="12"/>
      <c r="M249" s="12"/>
      <c r="N249" s="12"/>
      <c r="O249" s="12"/>
      <c r="P249" s="12"/>
      <c r="Q249" s="12"/>
      <c r="R249" s="12"/>
      <c r="S249" s="12"/>
      <c r="T249" s="12">
        <v>14</v>
      </c>
      <c r="U249" s="12"/>
      <c r="V249" s="12">
        <v>14</v>
      </c>
    </row>
    <row r="250" spans="1:22" x14ac:dyDescent="0.35">
      <c r="A250" s="20" t="s">
        <v>197</v>
      </c>
      <c r="B250" s="12">
        <v>97</v>
      </c>
      <c r="C250" s="12">
        <v>49</v>
      </c>
      <c r="D250" s="12">
        <v>7</v>
      </c>
      <c r="E250" s="12">
        <v>56</v>
      </c>
      <c r="F250" s="12">
        <v>14</v>
      </c>
      <c r="G250" s="12"/>
      <c r="H250" s="12">
        <v>14</v>
      </c>
      <c r="I250" s="12">
        <v>15</v>
      </c>
      <c r="J250" s="12"/>
      <c r="K250" s="12">
        <v>15</v>
      </c>
      <c r="L250" s="12"/>
      <c r="M250" s="12"/>
      <c r="N250" s="12"/>
      <c r="O250" s="12"/>
      <c r="P250" s="12"/>
      <c r="Q250" s="12"/>
      <c r="R250" s="12"/>
      <c r="S250" s="12"/>
      <c r="T250" s="12">
        <v>11</v>
      </c>
      <c r="U250" s="12">
        <v>1</v>
      </c>
      <c r="V250" s="12">
        <v>12</v>
      </c>
    </row>
    <row r="251" spans="1:22" x14ac:dyDescent="0.35">
      <c r="A251" s="17" t="s">
        <v>5</v>
      </c>
      <c r="B251" s="18">
        <v>1</v>
      </c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>
        <v>1</v>
      </c>
      <c r="U251" s="18"/>
      <c r="V251" s="18">
        <v>1</v>
      </c>
    </row>
    <row r="252" spans="1:22" x14ac:dyDescent="0.35">
      <c r="A252" s="19" t="s">
        <v>15</v>
      </c>
      <c r="B252" s="12">
        <v>1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>
        <v>1</v>
      </c>
      <c r="U252" s="12"/>
      <c r="V252" s="12">
        <v>1</v>
      </c>
    </row>
    <row r="253" spans="1:22" x14ac:dyDescent="0.35">
      <c r="A253" s="20" t="s">
        <v>198</v>
      </c>
      <c r="B253" s="12">
        <v>1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>
        <v>1</v>
      </c>
      <c r="U253" s="12"/>
      <c r="V253" s="12">
        <v>1</v>
      </c>
    </row>
    <row r="254" spans="1:22" x14ac:dyDescent="0.35">
      <c r="A254" s="17" t="s">
        <v>6</v>
      </c>
      <c r="B254" s="18">
        <v>324</v>
      </c>
      <c r="C254" s="18">
        <v>131</v>
      </c>
      <c r="D254" s="18"/>
      <c r="E254" s="18">
        <v>131</v>
      </c>
      <c r="F254" s="18">
        <v>97</v>
      </c>
      <c r="G254" s="18"/>
      <c r="H254" s="18">
        <v>97</v>
      </c>
      <c r="I254" s="18">
        <v>11</v>
      </c>
      <c r="J254" s="18"/>
      <c r="K254" s="18">
        <v>11</v>
      </c>
      <c r="L254" s="18">
        <v>10</v>
      </c>
      <c r="M254" s="18"/>
      <c r="N254" s="18">
        <v>10</v>
      </c>
      <c r="O254" s="18">
        <v>3</v>
      </c>
      <c r="P254" s="18"/>
      <c r="Q254" s="18">
        <v>3</v>
      </c>
      <c r="R254" s="18"/>
      <c r="S254" s="18"/>
      <c r="T254" s="18">
        <v>72</v>
      </c>
      <c r="U254" s="18"/>
      <c r="V254" s="18">
        <v>72</v>
      </c>
    </row>
    <row r="255" spans="1:22" x14ac:dyDescent="0.35">
      <c r="A255" s="19" t="s">
        <v>16</v>
      </c>
      <c r="B255" s="12">
        <v>59</v>
      </c>
      <c r="C255" s="12">
        <v>21</v>
      </c>
      <c r="D255" s="12"/>
      <c r="E255" s="12">
        <v>21</v>
      </c>
      <c r="F255" s="12">
        <v>8</v>
      </c>
      <c r="G255" s="12"/>
      <c r="H255" s="12">
        <v>8</v>
      </c>
      <c r="I255" s="12">
        <v>11</v>
      </c>
      <c r="J255" s="12"/>
      <c r="K255" s="12">
        <v>11</v>
      </c>
      <c r="L255" s="12">
        <v>10</v>
      </c>
      <c r="M255" s="12"/>
      <c r="N255" s="12">
        <v>10</v>
      </c>
      <c r="O255" s="12">
        <v>3</v>
      </c>
      <c r="P255" s="12"/>
      <c r="Q255" s="12">
        <v>3</v>
      </c>
      <c r="R255" s="12"/>
      <c r="S255" s="12"/>
      <c r="T255" s="12">
        <v>6</v>
      </c>
      <c r="U255" s="12"/>
      <c r="V255" s="12">
        <v>6</v>
      </c>
    </row>
    <row r="256" spans="1:22" x14ac:dyDescent="0.35">
      <c r="A256" s="20" t="s">
        <v>199</v>
      </c>
      <c r="B256" s="12">
        <v>59</v>
      </c>
      <c r="C256" s="12">
        <v>21</v>
      </c>
      <c r="D256" s="12"/>
      <c r="E256" s="12">
        <v>21</v>
      </c>
      <c r="F256" s="12">
        <v>8</v>
      </c>
      <c r="G256" s="12"/>
      <c r="H256" s="12">
        <v>8</v>
      </c>
      <c r="I256" s="12">
        <v>11</v>
      </c>
      <c r="J256" s="12"/>
      <c r="K256" s="12">
        <v>11</v>
      </c>
      <c r="L256" s="12">
        <v>10</v>
      </c>
      <c r="M256" s="12"/>
      <c r="N256" s="12">
        <v>10</v>
      </c>
      <c r="O256" s="12">
        <v>3</v>
      </c>
      <c r="P256" s="12"/>
      <c r="Q256" s="12">
        <v>3</v>
      </c>
      <c r="R256" s="12"/>
      <c r="S256" s="12"/>
      <c r="T256" s="12">
        <v>6</v>
      </c>
      <c r="U256" s="12"/>
      <c r="V256" s="12">
        <v>6</v>
      </c>
    </row>
    <row r="257" spans="1:22" x14ac:dyDescent="0.35">
      <c r="A257" s="19" t="s">
        <v>17</v>
      </c>
      <c r="B257" s="12">
        <v>265</v>
      </c>
      <c r="C257" s="12">
        <v>110</v>
      </c>
      <c r="D257" s="12"/>
      <c r="E257" s="12">
        <v>110</v>
      </c>
      <c r="F257" s="12">
        <v>89</v>
      </c>
      <c r="G257" s="12"/>
      <c r="H257" s="12">
        <v>89</v>
      </c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>
        <v>66</v>
      </c>
      <c r="U257" s="12"/>
      <c r="V257" s="12">
        <v>66</v>
      </c>
    </row>
    <row r="258" spans="1:22" x14ac:dyDescent="0.35">
      <c r="A258" s="20" t="s">
        <v>200</v>
      </c>
      <c r="B258" s="12">
        <v>71</v>
      </c>
      <c r="C258" s="12">
        <v>22</v>
      </c>
      <c r="D258" s="12"/>
      <c r="E258" s="12">
        <v>22</v>
      </c>
      <c r="F258" s="12">
        <v>29</v>
      </c>
      <c r="G258" s="12"/>
      <c r="H258" s="12">
        <v>29</v>
      </c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>
        <v>20</v>
      </c>
      <c r="U258" s="12"/>
      <c r="V258" s="12">
        <v>20</v>
      </c>
    </row>
    <row r="259" spans="1:22" x14ac:dyDescent="0.35">
      <c r="A259" s="20" t="s">
        <v>201</v>
      </c>
      <c r="B259" s="12">
        <v>72</v>
      </c>
      <c r="C259" s="12">
        <v>35</v>
      </c>
      <c r="D259" s="12"/>
      <c r="E259" s="12">
        <v>35</v>
      </c>
      <c r="F259" s="12">
        <v>23</v>
      </c>
      <c r="G259" s="12"/>
      <c r="H259" s="12">
        <v>23</v>
      </c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>
        <v>14</v>
      </c>
      <c r="U259" s="12"/>
      <c r="V259" s="12">
        <v>14</v>
      </c>
    </row>
    <row r="260" spans="1:22" x14ac:dyDescent="0.35">
      <c r="A260" s="20" t="s">
        <v>202</v>
      </c>
      <c r="B260" s="12">
        <v>11</v>
      </c>
      <c r="C260" s="12">
        <v>6</v>
      </c>
      <c r="D260" s="12"/>
      <c r="E260" s="12">
        <v>6</v>
      </c>
      <c r="F260" s="12">
        <v>2</v>
      </c>
      <c r="G260" s="12"/>
      <c r="H260" s="12">
        <v>2</v>
      </c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>
        <v>3</v>
      </c>
      <c r="U260" s="12"/>
      <c r="V260" s="12">
        <v>3</v>
      </c>
    </row>
    <row r="261" spans="1:22" x14ac:dyDescent="0.35">
      <c r="A261" s="20" t="s">
        <v>203</v>
      </c>
      <c r="B261" s="12">
        <v>13</v>
      </c>
      <c r="C261" s="12">
        <v>5</v>
      </c>
      <c r="D261" s="12"/>
      <c r="E261" s="12">
        <v>5</v>
      </c>
      <c r="F261" s="12">
        <v>5</v>
      </c>
      <c r="G261" s="12"/>
      <c r="H261" s="12">
        <v>5</v>
      </c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>
        <v>3</v>
      </c>
      <c r="U261" s="12"/>
      <c r="V261" s="12">
        <v>3</v>
      </c>
    </row>
    <row r="262" spans="1:22" x14ac:dyDescent="0.35">
      <c r="A262" s="20" t="s">
        <v>204</v>
      </c>
      <c r="B262" s="12">
        <v>31</v>
      </c>
      <c r="C262" s="12">
        <v>16</v>
      </c>
      <c r="D262" s="12"/>
      <c r="E262" s="12">
        <v>16</v>
      </c>
      <c r="F262" s="12">
        <v>8</v>
      </c>
      <c r="G262" s="12"/>
      <c r="H262" s="12">
        <v>8</v>
      </c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>
        <v>7</v>
      </c>
      <c r="U262" s="12"/>
      <c r="V262" s="12">
        <v>7</v>
      </c>
    </row>
    <row r="263" spans="1:22" x14ac:dyDescent="0.35">
      <c r="A263" s="20" t="s">
        <v>205</v>
      </c>
      <c r="B263" s="12">
        <v>23</v>
      </c>
      <c r="C263" s="12">
        <v>5</v>
      </c>
      <c r="D263" s="12"/>
      <c r="E263" s="12">
        <v>5</v>
      </c>
      <c r="F263" s="12">
        <v>9</v>
      </c>
      <c r="G263" s="12"/>
      <c r="H263" s="12">
        <v>9</v>
      </c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>
        <v>9</v>
      </c>
      <c r="U263" s="12"/>
      <c r="V263" s="12">
        <v>9</v>
      </c>
    </row>
    <row r="264" spans="1:22" x14ac:dyDescent="0.35">
      <c r="A264" s="20" t="s">
        <v>206</v>
      </c>
      <c r="B264" s="12">
        <v>9</v>
      </c>
      <c r="C264" s="12">
        <v>3</v>
      </c>
      <c r="D264" s="12"/>
      <c r="E264" s="12">
        <v>3</v>
      </c>
      <c r="F264" s="12">
        <v>4</v>
      </c>
      <c r="G264" s="12"/>
      <c r="H264" s="12">
        <v>4</v>
      </c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>
        <v>2</v>
      </c>
      <c r="U264" s="12"/>
      <c r="V264" s="12">
        <v>2</v>
      </c>
    </row>
    <row r="265" spans="1:22" x14ac:dyDescent="0.35">
      <c r="A265" s="20" t="s">
        <v>207</v>
      </c>
      <c r="B265" s="12">
        <v>35</v>
      </c>
      <c r="C265" s="12">
        <v>18</v>
      </c>
      <c r="D265" s="12"/>
      <c r="E265" s="12">
        <v>18</v>
      </c>
      <c r="F265" s="12">
        <v>9</v>
      </c>
      <c r="G265" s="12"/>
      <c r="H265" s="12">
        <v>9</v>
      </c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>
        <v>8</v>
      </c>
      <c r="U265" s="12"/>
      <c r="V265" s="12">
        <v>8</v>
      </c>
    </row>
    <row r="266" spans="1:22" x14ac:dyDescent="0.35">
      <c r="A266" s="17" t="s">
        <v>7</v>
      </c>
      <c r="B266" s="18">
        <v>124</v>
      </c>
      <c r="C266" s="18">
        <v>1</v>
      </c>
      <c r="D266" s="18">
        <v>26</v>
      </c>
      <c r="E266" s="18">
        <v>27</v>
      </c>
      <c r="F266" s="18"/>
      <c r="G266" s="18">
        <v>29</v>
      </c>
      <c r="H266" s="18">
        <v>29</v>
      </c>
      <c r="I266" s="18"/>
      <c r="J266" s="18">
        <v>30</v>
      </c>
      <c r="K266" s="18">
        <v>30</v>
      </c>
      <c r="L266" s="18"/>
      <c r="M266" s="18"/>
      <c r="N266" s="18"/>
      <c r="O266" s="18"/>
      <c r="P266" s="18"/>
      <c r="Q266" s="18"/>
      <c r="R266" s="18"/>
      <c r="S266" s="18"/>
      <c r="T266" s="18"/>
      <c r="U266" s="18">
        <v>38</v>
      </c>
      <c r="V266" s="18">
        <v>38</v>
      </c>
    </row>
    <row r="267" spans="1:22" x14ac:dyDescent="0.35">
      <c r="A267" s="19" t="s">
        <v>18</v>
      </c>
      <c r="B267" s="12">
        <v>124</v>
      </c>
      <c r="C267" s="12">
        <v>1</v>
      </c>
      <c r="D267" s="12">
        <v>26</v>
      </c>
      <c r="E267" s="12">
        <v>27</v>
      </c>
      <c r="F267" s="12"/>
      <c r="G267" s="12">
        <v>29</v>
      </c>
      <c r="H267" s="12">
        <v>29</v>
      </c>
      <c r="I267" s="12"/>
      <c r="J267" s="12">
        <v>30</v>
      </c>
      <c r="K267" s="12">
        <v>30</v>
      </c>
      <c r="L267" s="12"/>
      <c r="M267" s="12"/>
      <c r="N267" s="12"/>
      <c r="O267" s="12"/>
      <c r="P267" s="12"/>
      <c r="Q267" s="12"/>
      <c r="R267" s="12"/>
      <c r="S267" s="12"/>
      <c r="T267" s="12"/>
      <c r="U267" s="12">
        <v>38</v>
      </c>
      <c r="V267" s="12">
        <v>38</v>
      </c>
    </row>
    <row r="268" spans="1:22" x14ac:dyDescent="0.35">
      <c r="A268" s="20" t="s">
        <v>208</v>
      </c>
      <c r="B268" s="12">
        <v>101</v>
      </c>
      <c r="C268" s="12">
        <v>1</v>
      </c>
      <c r="D268" s="12">
        <v>19</v>
      </c>
      <c r="E268" s="12">
        <v>20</v>
      </c>
      <c r="F268" s="12"/>
      <c r="G268" s="12">
        <v>20</v>
      </c>
      <c r="H268" s="12">
        <v>20</v>
      </c>
      <c r="I268" s="12"/>
      <c r="J268" s="12">
        <v>28</v>
      </c>
      <c r="K268" s="12">
        <v>28</v>
      </c>
      <c r="L268" s="12"/>
      <c r="M268" s="12"/>
      <c r="N268" s="12"/>
      <c r="O268" s="12"/>
      <c r="P268" s="12"/>
      <c r="Q268" s="12"/>
      <c r="R268" s="12"/>
      <c r="S268" s="12"/>
      <c r="T268" s="12"/>
      <c r="U268" s="12">
        <v>33</v>
      </c>
      <c r="V268" s="12">
        <v>33</v>
      </c>
    </row>
    <row r="269" spans="1:22" x14ac:dyDescent="0.35">
      <c r="A269" s="20" t="s">
        <v>209</v>
      </c>
      <c r="B269" s="12">
        <v>23</v>
      </c>
      <c r="C269" s="12"/>
      <c r="D269" s="12">
        <v>7</v>
      </c>
      <c r="E269" s="12">
        <v>7</v>
      </c>
      <c r="F269" s="12"/>
      <c r="G269" s="12">
        <v>9</v>
      </c>
      <c r="H269" s="12">
        <v>9</v>
      </c>
      <c r="I269" s="12"/>
      <c r="J269" s="12">
        <v>2</v>
      </c>
      <c r="K269" s="12">
        <v>2</v>
      </c>
      <c r="L269" s="12"/>
      <c r="M269" s="12"/>
      <c r="N269" s="12"/>
      <c r="O269" s="12"/>
      <c r="P269" s="12"/>
      <c r="Q269" s="12"/>
      <c r="R269" s="12"/>
      <c r="S269" s="12"/>
      <c r="T269" s="12"/>
      <c r="U269" s="12">
        <v>5</v>
      </c>
      <c r="V269" s="12">
        <v>5</v>
      </c>
    </row>
    <row r="270" spans="1:22" x14ac:dyDescent="0.35">
      <c r="A270" s="16" t="s">
        <v>31</v>
      </c>
      <c r="B270" s="13">
        <v>599</v>
      </c>
      <c r="C270" s="13">
        <v>212</v>
      </c>
      <c r="D270" s="13">
        <v>20</v>
      </c>
      <c r="E270" s="13">
        <v>232</v>
      </c>
      <c r="F270" s="13">
        <v>132</v>
      </c>
      <c r="G270" s="13">
        <v>23</v>
      </c>
      <c r="H270" s="13">
        <v>155</v>
      </c>
      <c r="I270" s="13">
        <v>84</v>
      </c>
      <c r="J270" s="13">
        <v>24</v>
      </c>
      <c r="K270" s="13">
        <v>108</v>
      </c>
      <c r="L270" s="13"/>
      <c r="M270" s="13"/>
      <c r="N270" s="13"/>
      <c r="O270" s="13"/>
      <c r="P270" s="13"/>
      <c r="Q270" s="13"/>
      <c r="R270" s="13"/>
      <c r="S270" s="13"/>
      <c r="T270" s="13">
        <v>82</v>
      </c>
      <c r="U270" s="13">
        <v>22</v>
      </c>
      <c r="V270" s="13">
        <v>104</v>
      </c>
    </row>
    <row r="271" spans="1:22" x14ac:dyDescent="0.35">
      <c r="A271" s="17" t="s">
        <v>4</v>
      </c>
      <c r="B271" s="18">
        <v>506</v>
      </c>
      <c r="C271" s="18">
        <v>178</v>
      </c>
      <c r="D271" s="18">
        <v>17</v>
      </c>
      <c r="E271" s="18">
        <v>195</v>
      </c>
      <c r="F271" s="18">
        <v>110</v>
      </c>
      <c r="G271" s="18">
        <v>23</v>
      </c>
      <c r="H271" s="18">
        <v>133</v>
      </c>
      <c r="I271" s="18">
        <v>84</v>
      </c>
      <c r="J271" s="18">
        <v>22</v>
      </c>
      <c r="K271" s="18">
        <v>106</v>
      </c>
      <c r="L271" s="18"/>
      <c r="M271" s="18"/>
      <c r="N271" s="18"/>
      <c r="O271" s="18"/>
      <c r="P271" s="18"/>
      <c r="Q271" s="18"/>
      <c r="R271" s="18"/>
      <c r="S271" s="18"/>
      <c r="T271" s="18">
        <v>57</v>
      </c>
      <c r="U271" s="18">
        <v>15</v>
      </c>
      <c r="V271" s="18">
        <v>72</v>
      </c>
    </row>
    <row r="272" spans="1:22" x14ac:dyDescent="0.35">
      <c r="A272" s="19" t="s">
        <v>13</v>
      </c>
      <c r="B272" s="12">
        <v>79</v>
      </c>
      <c r="C272" s="12">
        <v>25</v>
      </c>
      <c r="D272" s="12">
        <v>2</v>
      </c>
      <c r="E272" s="12">
        <v>27</v>
      </c>
      <c r="F272" s="12">
        <v>19</v>
      </c>
      <c r="G272" s="12">
        <v>3</v>
      </c>
      <c r="H272" s="12">
        <v>22</v>
      </c>
      <c r="I272" s="12">
        <v>20</v>
      </c>
      <c r="J272" s="12">
        <v>3</v>
      </c>
      <c r="K272" s="12">
        <v>23</v>
      </c>
      <c r="L272" s="12"/>
      <c r="M272" s="12"/>
      <c r="N272" s="12"/>
      <c r="O272" s="12"/>
      <c r="P272" s="12"/>
      <c r="Q272" s="12"/>
      <c r="R272" s="12"/>
      <c r="S272" s="12"/>
      <c r="T272" s="12">
        <v>6</v>
      </c>
      <c r="U272" s="12">
        <v>1</v>
      </c>
      <c r="V272" s="12">
        <v>7</v>
      </c>
    </row>
    <row r="273" spans="1:22" x14ac:dyDescent="0.35">
      <c r="A273" s="20" t="s">
        <v>210</v>
      </c>
      <c r="B273" s="12">
        <v>79</v>
      </c>
      <c r="C273" s="12">
        <v>25</v>
      </c>
      <c r="D273" s="12">
        <v>2</v>
      </c>
      <c r="E273" s="12">
        <v>27</v>
      </c>
      <c r="F273" s="12">
        <v>19</v>
      </c>
      <c r="G273" s="12">
        <v>3</v>
      </c>
      <c r="H273" s="12">
        <v>22</v>
      </c>
      <c r="I273" s="12">
        <v>20</v>
      </c>
      <c r="J273" s="12">
        <v>3</v>
      </c>
      <c r="K273" s="12">
        <v>23</v>
      </c>
      <c r="L273" s="12"/>
      <c r="M273" s="12"/>
      <c r="N273" s="12"/>
      <c r="O273" s="12"/>
      <c r="P273" s="12"/>
      <c r="Q273" s="12"/>
      <c r="R273" s="12"/>
      <c r="S273" s="12"/>
      <c r="T273" s="12">
        <v>6</v>
      </c>
      <c r="U273" s="12">
        <v>1</v>
      </c>
      <c r="V273" s="12">
        <v>7</v>
      </c>
    </row>
    <row r="274" spans="1:22" x14ac:dyDescent="0.35">
      <c r="A274" s="19" t="s">
        <v>14</v>
      </c>
      <c r="B274" s="12">
        <v>427</v>
      </c>
      <c r="C274" s="12">
        <v>153</v>
      </c>
      <c r="D274" s="12">
        <v>15</v>
      </c>
      <c r="E274" s="12">
        <v>168</v>
      </c>
      <c r="F274" s="12">
        <v>91</v>
      </c>
      <c r="G274" s="12">
        <v>20</v>
      </c>
      <c r="H274" s="12">
        <v>111</v>
      </c>
      <c r="I274" s="12">
        <v>64</v>
      </c>
      <c r="J274" s="12">
        <v>19</v>
      </c>
      <c r="K274" s="12">
        <v>83</v>
      </c>
      <c r="L274" s="12"/>
      <c r="M274" s="12"/>
      <c r="N274" s="12"/>
      <c r="O274" s="12"/>
      <c r="P274" s="12"/>
      <c r="Q274" s="12"/>
      <c r="R274" s="12"/>
      <c r="S274" s="12"/>
      <c r="T274" s="12">
        <v>51</v>
      </c>
      <c r="U274" s="12">
        <v>14</v>
      </c>
      <c r="V274" s="12">
        <v>65</v>
      </c>
    </row>
    <row r="275" spans="1:22" x14ac:dyDescent="0.35">
      <c r="A275" s="20" t="s">
        <v>211</v>
      </c>
      <c r="B275" s="12">
        <v>64</v>
      </c>
      <c r="C275" s="12">
        <v>28</v>
      </c>
      <c r="D275" s="12">
        <v>1</v>
      </c>
      <c r="E275" s="12">
        <v>29</v>
      </c>
      <c r="F275" s="12">
        <v>9</v>
      </c>
      <c r="G275" s="12"/>
      <c r="H275" s="12">
        <v>9</v>
      </c>
      <c r="I275" s="12">
        <v>10</v>
      </c>
      <c r="J275" s="12">
        <v>4</v>
      </c>
      <c r="K275" s="12">
        <v>14</v>
      </c>
      <c r="L275" s="12"/>
      <c r="M275" s="12"/>
      <c r="N275" s="12"/>
      <c r="O275" s="12"/>
      <c r="P275" s="12"/>
      <c r="Q275" s="12"/>
      <c r="R275" s="12"/>
      <c r="S275" s="12"/>
      <c r="T275" s="12">
        <v>8</v>
      </c>
      <c r="U275" s="12">
        <v>4</v>
      </c>
      <c r="V275" s="12">
        <v>12</v>
      </c>
    </row>
    <row r="276" spans="1:22" x14ac:dyDescent="0.35">
      <c r="A276" s="20" t="s">
        <v>212</v>
      </c>
      <c r="B276" s="12">
        <v>134</v>
      </c>
      <c r="C276" s="12">
        <v>58</v>
      </c>
      <c r="D276" s="12">
        <v>1</v>
      </c>
      <c r="E276" s="12">
        <v>59</v>
      </c>
      <c r="F276" s="12">
        <v>35</v>
      </c>
      <c r="G276" s="12">
        <v>1</v>
      </c>
      <c r="H276" s="12">
        <v>36</v>
      </c>
      <c r="I276" s="12">
        <v>21</v>
      </c>
      <c r="J276" s="12">
        <v>1</v>
      </c>
      <c r="K276" s="12">
        <v>22</v>
      </c>
      <c r="L276" s="12"/>
      <c r="M276" s="12"/>
      <c r="N276" s="12"/>
      <c r="O276" s="12"/>
      <c r="P276" s="12"/>
      <c r="Q276" s="12"/>
      <c r="R276" s="12"/>
      <c r="S276" s="12"/>
      <c r="T276" s="12">
        <v>14</v>
      </c>
      <c r="U276" s="12">
        <v>3</v>
      </c>
      <c r="V276" s="12">
        <v>17</v>
      </c>
    </row>
    <row r="277" spans="1:22" x14ac:dyDescent="0.35">
      <c r="A277" s="20" t="s">
        <v>213</v>
      </c>
      <c r="B277" s="12">
        <v>229</v>
      </c>
      <c r="C277" s="12">
        <v>67</v>
      </c>
      <c r="D277" s="12">
        <v>13</v>
      </c>
      <c r="E277" s="12">
        <v>80</v>
      </c>
      <c r="F277" s="12">
        <v>47</v>
      </c>
      <c r="G277" s="12">
        <v>19</v>
      </c>
      <c r="H277" s="12">
        <v>66</v>
      </c>
      <c r="I277" s="12">
        <v>33</v>
      </c>
      <c r="J277" s="12">
        <v>14</v>
      </c>
      <c r="K277" s="12">
        <v>47</v>
      </c>
      <c r="L277" s="12"/>
      <c r="M277" s="12"/>
      <c r="N277" s="12"/>
      <c r="O277" s="12"/>
      <c r="P277" s="12"/>
      <c r="Q277" s="12"/>
      <c r="R277" s="12"/>
      <c r="S277" s="12"/>
      <c r="T277" s="12">
        <v>29</v>
      </c>
      <c r="U277" s="12">
        <v>7</v>
      </c>
      <c r="V277" s="12">
        <v>36</v>
      </c>
    </row>
    <row r="278" spans="1:22" x14ac:dyDescent="0.35">
      <c r="A278" s="17" t="s">
        <v>6</v>
      </c>
      <c r="B278" s="18">
        <v>81</v>
      </c>
      <c r="C278" s="18">
        <v>34</v>
      </c>
      <c r="D278" s="18"/>
      <c r="E278" s="18">
        <v>34</v>
      </c>
      <c r="F278" s="18">
        <v>22</v>
      </c>
      <c r="G278" s="18"/>
      <c r="H278" s="18">
        <v>22</v>
      </c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>
        <v>25</v>
      </c>
      <c r="U278" s="18"/>
      <c r="V278" s="18">
        <v>25</v>
      </c>
    </row>
    <row r="279" spans="1:22" x14ac:dyDescent="0.35">
      <c r="A279" s="19" t="s">
        <v>17</v>
      </c>
      <c r="B279" s="12">
        <v>81</v>
      </c>
      <c r="C279" s="12">
        <v>34</v>
      </c>
      <c r="D279" s="12"/>
      <c r="E279" s="12">
        <v>34</v>
      </c>
      <c r="F279" s="12">
        <v>22</v>
      </c>
      <c r="G279" s="12"/>
      <c r="H279" s="12">
        <v>22</v>
      </c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>
        <v>25</v>
      </c>
      <c r="U279" s="12"/>
      <c r="V279" s="12">
        <v>25</v>
      </c>
    </row>
    <row r="280" spans="1:22" x14ac:dyDescent="0.35">
      <c r="A280" s="20" t="s">
        <v>214</v>
      </c>
      <c r="B280" s="12">
        <v>34</v>
      </c>
      <c r="C280" s="12">
        <v>12</v>
      </c>
      <c r="D280" s="12"/>
      <c r="E280" s="12">
        <v>12</v>
      </c>
      <c r="F280" s="12">
        <v>10</v>
      </c>
      <c r="G280" s="12"/>
      <c r="H280" s="12">
        <v>10</v>
      </c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>
        <v>12</v>
      </c>
      <c r="U280" s="12"/>
      <c r="V280" s="12">
        <v>12</v>
      </c>
    </row>
    <row r="281" spans="1:22" x14ac:dyDescent="0.35">
      <c r="A281" s="20" t="s">
        <v>215</v>
      </c>
      <c r="B281" s="12">
        <v>47</v>
      </c>
      <c r="C281" s="12">
        <v>22</v>
      </c>
      <c r="D281" s="12"/>
      <c r="E281" s="12">
        <v>22</v>
      </c>
      <c r="F281" s="12">
        <v>12</v>
      </c>
      <c r="G281" s="12"/>
      <c r="H281" s="12">
        <v>12</v>
      </c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>
        <v>13</v>
      </c>
      <c r="U281" s="12"/>
      <c r="V281" s="12">
        <v>13</v>
      </c>
    </row>
    <row r="282" spans="1:22" x14ac:dyDescent="0.35">
      <c r="A282" s="17" t="s">
        <v>7</v>
      </c>
      <c r="B282" s="18">
        <v>12</v>
      </c>
      <c r="C282" s="18"/>
      <c r="D282" s="18">
        <v>3</v>
      </c>
      <c r="E282" s="18">
        <v>3</v>
      </c>
      <c r="F282" s="18"/>
      <c r="G282" s="18"/>
      <c r="H282" s="18"/>
      <c r="I282" s="18"/>
      <c r="J282" s="18">
        <v>2</v>
      </c>
      <c r="K282" s="18">
        <v>2</v>
      </c>
      <c r="L282" s="18"/>
      <c r="M282" s="18"/>
      <c r="N282" s="18"/>
      <c r="O282" s="18"/>
      <c r="P282" s="18"/>
      <c r="Q282" s="18"/>
      <c r="R282" s="18"/>
      <c r="S282" s="18"/>
      <c r="T282" s="18"/>
      <c r="U282" s="18">
        <v>7</v>
      </c>
      <c r="V282" s="18">
        <v>7</v>
      </c>
    </row>
    <row r="283" spans="1:22" x14ac:dyDescent="0.35">
      <c r="A283" s="19" t="s">
        <v>18</v>
      </c>
      <c r="B283" s="12">
        <v>12</v>
      </c>
      <c r="C283" s="12"/>
      <c r="D283" s="12">
        <v>3</v>
      </c>
      <c r="E283" s="12">
        <v>3</v>
      </c>
      <c r="F283" s="12"/>
      <c r="G283" s="12"/>
      <c r="H283" s="12"/>
      <c r="I283" s="12"/>
      <c r="J283" s="12">
        <v>2</v>
      </c>
      <c r="K283" s="12">
        <v>2</v>
      </c>
      <c r="L283" s="12"/>
      <c r="M283" s="12"/>
      <c r="N283" s="12"/>
      <c r="O283" s="12"/>
      <c r="P283" s="12"/>
      <c r="Q283" s="12"/>
      <c r="R283" s="12"/>
      <c r="S283" s="12"/>
      <c r="T283" s="12"/>
      <c r="U283" s="12">
        <v>7</v>
      </c>
      <c r="V283" s="12">
        <v>7</v>
      </c>
    </row>
    <row r="284" spans="1:22" x14ac:dyDescent="0.35">
      <c r="A284" s="20" t="s">
        <v>216</v>
      </c>
      <c r="B284" s="12">
        <v>12</v>
      </c>
      <c r="C284" s="12"/>
      <c r="D284" s="12">
        <v>3</v>
      </c>
      <c r="E284" s="12">
        <v>3</v>
      </c>
      <c r="F284" s="12"/>
      <c r="G284" s="12"/>
      <c r="H284" s="12"/>
      <c r="I284" s="12"/>
      <c r="J284" s="12">
        <v>2</v>
      </c>
      <c r="K284" s="12">
        <v>2</v>
      </c>
      <c r="L284" s="12"/>
      <c r="M284" s="12"/>
      <c r="N284" s="12"/>
      <c r="O284" s="12"/>
      <c r="P284" s="12"/>
      <c r="Q284" s="12"/>
      <c r="R284" s="12"/>
      <c r="S284" s="12"/>
      <c r="T284" s="12"/>
      <c r="U284" s="12">
        <v>7</v>
      </c>
      <c r="V284" s="12">
        <v>7</v>
      </c>
    </row>
    <row r="285" spans="1:22" x14ac:dyDescent="0.35">
      <c r="A285" s="16" t="s">
        <v>32</v>
      </c>
      <c r="B285" s="13">
        <v>1274</v>
      </c>
      <c r="C285" s="13">
        <v>528</v>
      </c>
      <c r="D285" s="13">
        <v>7</v>
      </c>
      <c r="E285" s="13">
        <v>535</v>
      </c>
      <c r="F285" s="13">
        <v>353</v>
      </c>
      <c r="G285" s="13">
        <v>8</v>
      </c>
      <c r="H285" s="13">
        <v>361</v>
      </c>
      <c r="I285" s="13">
        <v>222</v>
      </c>
      <c r="J285" s="13">
        <v>10</v>
      </c>
      <c r="K285" s="13">
        <v>232</v>
      </c>
      <c r="L285" s="13"/>
      <c r="M285" s="13"/>
      <c r="N285" s="13"/>
      <c r="O285" s="13"/>
      <c r="P285" s="13"/>
      <c r="Q285" s="13"/>
      <c r="R285" s="13"/>
      <c r="S285" s="13"/>
      <c r="T285" s="13">
        <v>136</v>
      </c>
      <c r="U285" s="13">
        <v>10</v>
      </c>
      <c r="V285" s="13">
        <v>146</v>
      </c>
    </row>
    <row r="286" spans="1:22" x14ac:dyDescent="0.35">
      <c r="A286" s="17" t="s">
        <v>4</v>
      </c>
      <c r="B286" s="18">
        <v>1040</v>
      </c>
      <c r="C286" s="18">
        <v>415</v>
      </c>
      <c r="D286" s="18"/>
      <c r="E286" s="18">
        <v>415</v>
      </c>
      <c r="F286" s="18">
        <v>296</v>
      </c>
      <c r="G286" s="18"/>
      <c r="H286" s="18">
        <v>296</v>
      </c>
      <c r="I286" s="18">
        <v>222</v>
      </c>
      <c r="J286" s="18"/>
      <c r="K286" s="18">
        <v>222</v>
      </c>
      <c r="L286" s="18"/>
      <c r="M286" s="18"/>
      <c r="N286" s="18"/>
      <c r="O286" s="18"/>
      <c r="P286" s="18"/>
      <c r="Q286" s="18"/>
      <c r="R286" s="18"/>
      <c r="S286" s="18"/>
      <c r="T286" s="18">
        <v>107</v>
      </c>
      <c r="U286" s="18"/>
      <c r="V286" s="18">
        <v>107</v>
      </c>
    </row>
    <row r="287" spans="1:22" x14ac:dyDescent="0.35">
      <c r="A287" s="19" t="s">
        <v>13</v>
      </c>
      <c r="B287" s="12">
        <v>588</v>
      </c>
      <c r="C287" s="12">
        <v>226</v>
      </c>
      <c r="D287" s="12"/>
      <c r="E287" s="12">
        <v>226</v>
      </c>
      <c r="F287" s="12">
        <v>182</v>
      </c>
      <c r="G287" s="12"/>
      <c r="H287" s="12">
        <v>182</v>
      </c>
      <c r="I287" s="12">
        <v>127</v>
      </c>
      <c r="J287" s="12"/>
      <c r="K287" s="12">
        <v>127</v>
      </c>
      <c r="L287" s="12"/>
      <c r="M287" s="12"/>
      <c r="N287" s="12"/>
      <c r="O287" s="12"/>
      <c r="P287" s="12"/>
      <c r="Q287" s="12"/>
      <c r="R287" s="12"/>
      <c r="S287" s="12"/>
      <c r="T287" s="12">
        <v>53</v>
      </c>
      <c r="U287" s="12"/>
      <c r="V287" s="12">
        <v>53</v>
      </c>
    </row>
    <row r="288" spans="1:22" x14ac:dyDescent="0.35">
      <c r="A288" s="20" t="s">
        <v>217</v>
      </c>
      <c r="B288" s="12">
        <v>494</v>
      </c>
      <c r="C288" s="12">
        <v>184</v>
      </c>
      <c r="D288" s="12"/>
      <c r="E288" s="12">
        <v>184</v>
      </c>
      <c r="F288" s="12">
        <v>158</v>
      </c>
      <c r="G288" s="12"/>
      <c r="H288" s="12">
        <v>158</v>
      </c>
      <c r="I288" s="12">
        <v>111</v>
      </c>
      <c r="J288" s="12"/>
      <c r="K288" s="12">
        <v>111</v>
      </c>
      <c r="L288" s="12"/>
      <c r="M288" s="12"/>
      <c r="N288" s="12"/>
      <c r="O288" s="12"/>
      <c r="P288" s="12"/>
      <c r="Q288" s="12"/>
      <c r="R288" s="12"/>
      <c r="S288" s="12"/>
      <c r="T288" s="12">
        <v>41</v>
      </c>
      <c r="U288" s="12"/>
      <c r="V288" s="12">
        <v>41</v>
      </c>
    </row>
    <row r="289" spans="1:22" x14ac:dyDescent="0.35">
      <c r="A289" s="20" t="s">
        <v>218</v>
      </c>
      <c r="B289" s="12">
        <v>94</v>
      </c>
      <c r="C289" s="12">
        <v>42</v>
      </c>
      <c r="D289" s="12"/>
      <c r="E289" s="12">
        <v>42</v>
      </c>
      <c r="F289" s="12">
        <v>24</v>
      </c>
      <c r="G289" s="12"/>
      <c r="H289" s="12">
        <v>24</v>
      </c>
      <c r="I289" s="12">
        <v>16</v>
      </c>
      <c r="J289" s="12"/>
      <c r="K289" s="12">
        <v>16</v>
      </c>
      <c r="L289" s="12"/>
      <c r="M289" s="12"/>
      <c r="N289" s="12"/>
      <c r="O289" s="12"/>
      <c r="P289" s="12"/>
      <c r="Q289" s="12"/>
      <c r="R289" s="12"/>
      <c r="S289" s="12"/>
      <c r="T289" s="12">
        <v>12</v>
      </c>
      <c r="U289" s="12"/>
      <c r="V289" s="12">
        <v>12</v>
      </c>
    </row>
    <row r="290" spans="1:22" x14ac:dyDescent="0.35">
      <c r="A290" s="19" t="s">
        <v>14</v>
      </c>
      <c r="B290" s="12">
        <v>452</v>
      </c>
      <c r="C290" s="12">
        <v>189</v>
      </c>
      <c r="D290" s="12"/>
      <c r="E290" s="12">
        <v>189</v>
      </c>
      <c r="F290" s="12">
        <v>114</v>
      </c>
      <c r="G290" s="12"/>
      <c r="H290" s="12">
        <v>114</v>
      </c>
      <c r="I290" s="12">
        <v>95</v>
      </c>
      <c r="J290" s="12"/>
      <c r="K290" s="12">
        <v>95</v>
      </c>
      <c r="L290" s="12"/>
      <c r="M290" s="12"/>
      <c r="N290" s="12"/>
      <c r="O290" s="12"/>
      <c r="P290" s="12"/>
      <c r="Q290" s="12"/>
      <c r="R290" s="12"/>
      <c r="S290" s="12"/>
      <c r="T290" s="12">
        <v>54</v>
      </c>
      <c r="U290" s="12"/>
      <c r="V290" s="12">
        <v>54</v>
      </c>
    </row>
    <row r="291" spans="1:22" x14ac:dyDescent="0.35">
      <c r="A291" s="20" t="s">
        <v>219</v>
      </c>
      <c r="B291" s="12">
        <v>452</v>
      </c>
      <c r="C291" s="12">
        <v>189</v>
      </c>
      <c r="D291" s="12"/>
      <c r="E291" s="12">
        <v>189</v>
      </c>
      <c r="F291" s="12">
        <v>114</v>
      </c>
      <c r="G291" s="12"/>
      <c r="H291" s="12">
        <v>114</v>
      </c>
      <c r="I291" s="12">
        <v>95</v>
      </c>
      <c r="J291" s="12"/>
      <c r="K291" s="12">
        <v>95</v>
      </c>
      <c r="L291" s="12"/>
      <c r="M291" s="12"/>
      <c r="N291" s="12"/>
      <c r="O291" s="12"/>
      <c r="P291" s="12"/>
      <c r="Q291" s="12"/>
      <c r="R291" s="12"/>
      <c r="S291" s="12"/>
      <c r="T291" s="12">
        <v>54</v>
      </c>
      <c r="U291" s="12"/>
      <c r="V291" s="12">
        <v>54</v>
      </c>
    </row>
    <row r="292" spans="1:22" x14ac:dyDescent="0.35">
      <c r="A292" s="17" t="s">
        <v>6</v>
      </c>
      <c r="B292" s="18">
        <v>199</v>
      </c>
      <c r="C292" s="18">
        <v>113</v>
      </c>
      <c r="D292" s="18"/>
      <c r="E292" s="18">
        <v>113</v>
      </c>
      <c r="F292" s="18">
        <v>57</v>
      </c>
      <c r="G292" s="18"/>
      <c r="H292" s="18">
        <v>57</v>
      </c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>
        <v>29</v>
      </c>
      <c r="U292" s="18"/>
      <c r="V292" s="18">
        <v>29</v>
      </c>
    </row>
    <row r="293" spans="1:22" x14ac:dyDescent="0.35">
      <c r="A293" s="19" t="s">
        <v>17</v>
      </c>
      <c r="B293" s="12">
        <v>199</v>
      </c>
      <c r="C293" s="12">
        <v>113</v>
      </c>
      <c r="D293" s="12"/>
      <c r="E293" s="12">
        <v>113</v>
      </c>
      <c r="F293" s="12">
        <v>57</v>
      </c>
      <c r="G293" s="12"/>
      <c r="H293" s="12">
        <v>57</v>
      </c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>
        <v>29</v>
      </c>
      <c r="U293" s="12"/>
      <c r="V293" s="12">
        <v>29</v>
      </c>
    </row>
    <row r="294" spans="1:22" x14ac:dyDescent="0.35">
      <c r="A294" s="20" t="s">
        <v>220</v>
      </c>
      <c r="B294" s="12">
        <v>8</v>
      </c>
      <c r="C294" s="12">
        <v>8</v>
      </c>
      <c r="D294" s="12"/>
      <c r="E294" s="12">
        <v>8</v>
      </c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</row>
    <row r="295" spans="1:22" x14ac:dyDescent="0.35">
      <c r="A295" s="20" t="s">
        <v>221</v>
      </c>
      <c r="B295" s="12">
        <v>191</v>
      </c>
      <c r="C295" s="12">
        <v>105</v>
      </c>
      <c r="D295" s="12"/>
      <c r="E295" s="12">
        <v>105</v>
      </c>
      <c r="F295" s="12">
        <v>57</v>
      </c>
      <c r="G295" s="12"/>
      <c r="H295" s="12">
        <v>57</v>
      </c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>
        <v>29</v>
      </c>
      <c r="U295" s="12"/>
      <c r="V295" s="12">
        <v>29</v>
      </c>
    </row>
    <row r="296" spans="1:22" x14ac:dyDescent="0.35">
      <c r="A296" s="17" t="s">
        <v>7</v>
      </c>
      <c r="B296" s="18">
        <v>35</v>
      </c>
      <c r="C296" s="18"/>
      <c r="D296" s="18">
        <v>7</v>
      </c>
      <c r="E296" s="18">
        <v>7</v>
      </c>
      <c r="F296" s="18"/>
      <c r="G296" s="18">
        <v>8</v>
      </c>
      <c r="H296" s="18">
        <v>8</v>
      </c>
      <c r="I296" s="18"/>
      <c r="J296" s="18">
        <v>10</v>
      </c>
      <c r="K296" s="18">
        <v>10</v>
      </c>
      <c r="L296" s="18"/>
      <c r="M296" s="18"/>
      <c r="N296" s="18"/>
      <c r="O296" s="18"/>
      <c r="P296" s="18"/>
      <c r="Q296" s="18"/>
      <c r="R296" s="18"/>
      <c r="S296" s="18"/>
      <c r="T296" s="18"/>
      <c r="U296" s="18">
        <v>10</v>
      </c>
      <c r="V296" s="18">
        <v>10</v>
      </c>
    </row>
    <row r="297" spans="1:22" x14ac:dyDescent="0.35">
      <c r="A297" s="19" t="s">
        <v>18</v>
      </c>
      <c r="B297" s="12">
        <v>35</v>
      </c>
      <c r="C297" s="12"/>
      <c r="D297" s="12">
        <v>7</v>
      </c>
      <c r="E297" s="12">
        <v>7</v>
      </c>
      <c r="F297" s="12"/>
      <c r="G297" s="12">
        <v>8</v>
      </c>
      <c r="H297" s="12">
        <v>8</v>
      </c>
      <c r="I297" s="12"/>
      <c r="J297" s="12">
        <v>10</v>
      </c>
      <c r="K297" s="12">
        <v>10</v>
      </c>
      <c r="L297" s="12"/>
      <c r="M297" s="12"/>
      <c r="N297" s="12"/>
      <c r="O297" s="12"/>
      <c r="P297" s="12"/>
      <c r="Q297" s="12"/>
      <c r="R297" s="12"/>
      <c r="S297" s="12"/>
      <c r="T297" s="12"/>
      <c r="U297" s="12">
        <v>10</v>
      </c>
      <c r="V297" s="12">
        <v>10</v>
      </c>
    </row>
    <row r="298" spans="1:22" x14ac:dyDescent="0.35">
      <c r="A298" s="20" t="s">
        <v>222</v>
      </c>
      <c r="B298" s="12">
        <v>35</v>
      </c>
      <c r="C298" s="12"/>
      <c r="D298" s="12">
        <v>7</v>
      </c>
      <c r="E298" s="12">
        <v>7</v>
      </c>
      <c r="F298" s="12"/>
      <c r="G298" s="12">
        <v>8</v>
      </c>
      <c r="H298" s="12">
        <v>8</v>
      </c>
      <c r="I298" s="12"/>
      <c r="J298" s="12">
        <v>10</v>
      </c>
      <c r="K298" s="12">
        <v>10</v>
      </c>
      <c r="L298" s="12"/>
      <c r="M298" s="12"/>
      <c r="N298" s="12"/>
      <c r="O298" s="12"/>
      <c r="P298" s="12"/>
      <c r="Q298" s="12"/>
      <c r="R298" s="12"/>
      <c r="S298" s="12"/>
      <c r="T298" s="12"/>
      <c r="U298" s="12">
        <v>10</v>
      </c>
      <c r="V298" s="12">
        <v>10</v>
      </c>
    </row>
    <row r="299" spans="1:22" x14ac:dyDescent="0.35">
      <c r="A299" s="16" t="s">
        <v>33</v>
      </c>
      <c r="B299" s="13">
        <v>772</v>
      </c>
      <c r="C299" s="13">
        <v>162</v>
      </c>
      <c r="D299" s="13">
        <v>18</v>
      </c>
      <c r="E299" s="13">
        <v>180</v>
      </c>
      <c r="F299" s="13">
        <v>94</v>
      </c>
      <c r="G299" s="13"/>
      <c r="H299" s="13">
        <v>94</v>
      </c>
      <c r="I299" s="13">
        <v>98</v>
      </c>
      <c r="J299" s="13">
        <v>78</v>
      </c>
      <c r="K299" s="13">
        <v>176</v>
      </c>
      <c r="L299" s="13">
        <v>114</v>
      </c>
      <c r="M299" s="13">
        <v>23</v>
      </c>
      <c r="N299" s="13">
        <v>137</v>
      </c>
      <c r="O299" s="13"/>
      <c r="P299" s="13"/>
      <c r="Q299" s="13"/>
      <c r="R299" s="13"/>
      <c r="S299" s="13"/>
      <c r="T299" s="13">
        <v>133</v>
      </c>
      <c r="U299" s="13">
        <v>52</v>
      </c>
      <c r="V299" s="13">
        <v>185</v>
      </c>
    </row>
    <row r="300" spans="1:22" x14ac:dyDescent="0.35">
      <c r="A300" s="17" t="s">
        <v>4</v>
      </c>
      <c r="B300" s="18">
        <v>610</v>
      </c>
      <c r="C300" s="18">
        <v>104</v>
      </c>
      <c r="D300" s="18"/>
      <c r="E300" s="18">
        <v>104</v>
      </c>
      <c r="F300" s="18">
        <v>94</v>
      </c>
      <c r="G300" s="18"/>
      <c r="H300" s="18">
        <v>94</v>
      </c>
      <c r="I300" s="18">
        <v>98</v>
      </c>
      <c r="J300" s="18">
        <v>74</v>
      </c>
      <c r="K300" s="18">
        <v>172</v>
      </c>
      <c r="L300" s="18">
        <v>114</v>
      </c>
      <c r="M300" s="18">
        <v>23</v>
      </c>
      <c r="N300" s="18">
        <v>137</v>
      </c>
      <c r="O300" s="18"/>
      <c r="P300" s="18"/>
      <c r="Q300" s="18"/>
      <c r="R300" s="18"/>
      <c r="S300" s="18"/>
      <c r="T300" s="18">
        <v>76</v>
      </c>
      <c r="U300" s="18">
        <v>27</v>
      </c>
      <c r="V300" s="18">
        <v>103</v>
      </c>
    </row>
    <row r="301" spans="1:22" x14ac:dyDescent="0.35">
      <c r="A301" s="19" t="s">
        <v>13</v>
      </c>
      <c r="B301" s="12">
        <v>610</v>
      </c>
      <c r="C301" s="12">
        <v>104</v>
      </c>
      <c r="D301" s="12"/>
      <c r="E301" s="12">
        <v>104</v>
      </c>
      <c r="F301" s="12">
        <v>94</v>
      </c>
      <c r="G301" s="12"/>
      <c r="H301" s="12">
        <v>94</v>
      </c>
      <c r="I301" s="12">
        <v>98</v>
      </c>
      <c r="J301" s="12">
        <v>74</v>
      </c>
      <c r="K301" s="12">
        <v>172</v>
      </c>
      <c r="L301" s="12">
        <v>114</v>
      </c>
      <c r="M301" s="12">
        <v>23</v>
      </c>
      <c r="N301" s="12">
        <v>137</v>
      </c>
      <c r="O301" s="12"/>
      <c r="P301" s="12"/>
      <c r="Q301" s="12"/>
      <c r="R301" s="12"/>
      <c r="S301" s="12"/>
      <c r="T301" s="12">
        <v>76</v>
      </c>
      <c r="U301" s="12">
        <v>27</v>
      </c>
      <c r="V301" s="12">
        <v>103</v>
      </c>
    </row>
    <row r="302" spans="1:22" x14ac:dyDescent="0.35">
      <c r="A302" s="20" t="s">
        <v>223</v>
      </c>
      <c r="B302" s="12">
        <v>610</v>
      </c>
      <c r="C302" s="12">
        <v>104</v>
      </c>
      <c r="D302" s="12"/>
      <c r="E302" s="12">
        <v>104</v>
      </c>
      <c r="F302" s="12">
        <v>94</v>
      </c>
      <c r="G302" s="12"/>
      <c r="H302" s="12">
        <v>94</v>
      </c>
      <c r="I302" s="12">
        <v>98</v>
      </c>
      <c r="J302" s="12">
        <v>74</v>
      </c>
      <c r="K302" s="12">
        <v>172</v>
      </c>
      <c r="L302" s="12">
        <v>114</v>
      </c>
      <c r="M302" s="12">
        <v>23</v>
      </c>
      <c r="N302" s="12">
        <v>137</v>
      </c>
      <c r="O302" s="12"/>
      <c r="P302" s="12"/>
      <c r="Q302" s="12"/>
      <c r="R302" s="12"/>
      <c r="S302" s="12"/>
      <c r="T302" s="12">
        <v>76</v>
      </c>
      <c r="U302" s="12">
        <v>27</v>
      </c>
      <c r="V302" s="12">
        <v>103</v>
      </c>
    </row>
    <row r="303" spans="1:22" x14ac:dyDescent="0.35">
      <c r="A303" s="17" t="s">
        <v>5</v>
      </c>
      <c r="B303" s="18">
        <v>3</v>
      </c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>
        <v>2</v>
      </c>
      <c r="U303" s="18">
        <v>1</v>
      </c>
      <c r="V303" s="18">
        <v>3</v>
      </c>
    </row>
    <row r="304" spans="1:22" x14ac:dyDescent="0.35">
      <c r="A304" s="19" t="s">
        <v>15</v>
      </c>
      <c r="B304" s="12">
        <v>3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>
        <v>2</v>
      </c>
      <c r="U304" s="12">
        <v>1</v>
      </c>
      <c r="V304" s="12">
        <v>3</v>
      </c>
    </row>
    <row r="305" spans="1:22" x14ac:dyDescent="0.35">
      <c r="A305" s="20" t="s">
        <v>224</v>
      </c>
      <c r="B305" s="12">
        <v>3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>
        <v>2</v>
      </c>
      <c r="U305" s="12">
        <v>1</v>
      </c>
      <c r="V305" s="12">
        <v>3</v>
      </c>
    </row>
    <row r="306" spans="1:22" x14ac:dyDescent="0.35">
      <c r="A306" s="17" t="s">
        <v>6</v>
      </c>
      <c r="B306" s="18">
        <v>152</v>
      </c>
      <c r="C306" s="18">
        <v>58</v>
      </c>
      <c r="D306" s="18">
        <v>17</v>
      </c>
      <c r="E306" s="18">
        <v>75</v>
      </c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>
        <v>55</v>
      </c>
      <c r="U306" s="18">
        <v>22</v>
      </c>
      <c r="V306" s="18">
        <v>77</v>
      </c>
    </row>
    <row r="307" spans="1:22" x14ac:dyDescent="0.35">
      <c r="A307" s="19" t="s">
        <v>17</v>
      </c>
      <c r="B307" s="12">
        <v>152</v>
      </c>
      <c r="C307" s="12">
        <v>58</v>
      </c>
      <c r="D307" s="12">
        <v>17</v>
      </c>
      <c r="E307" s="12">
        <v>75</v>
      </c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>
        <v>55</v>
      </c>
      <c r="U307" s="12">
        <v>22</v>
      </c>
      <c r="V307" s="12">
        <v>77</v>
      </c>
    </row>
    <row r="308" spans="1:22" x14ac:dyDescent="0.35">
      <c r="A308" s="20" t="s">
        <v>225</v>
      </c>
      <c r="B308" s="12">
        <v>11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>
        <v>11</v>
      </c>
      <c r="V308" s="12">
        <v>11</v>
      </c>
    </row>
    <row r="309" spans="1:22" x14ac:dyDescent="0.35">
      <c r="A309" s="20" t="s">
        <v>226</v>
      </c>
      <c r="B309" s="12">
        <v>28</v>
      </c>
      <c r="C309" s="12"/>
      <c r="D309" s="12">
        <v>17</v>
      </c>
      <c r="E309" s="12">
        <v>17</v>
      </c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>
        <v>11</v>
      </c>
      <c r="V309" s="12">
        <v>11</v>
      </c>
    </row>
    <row r="310" spans="1:22" x14ac:dyDescent="0.35">
      <c r="A310" s="20" t="s">
        <v>227</v>
      </c>
      <c r="B310" s="12">
        <v>46</v>
      </c>
      <c r="C310" s="12">
        <v>24</v>
      </c>
      <c r="D310" s="12"/>
      <c r="E310" s="12">
        <v>24</v>
      </c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>
        <v>22</v>
      </c>
      <c r="U310" s="12"/>
      <c r="V310" s="12">
        <v>22</v>
      </c>
    </row>
    <row r="311" spans="1:22" x14ac:dyDescent="0.35">
      <c r="A311" s="20" t="s">
        <v>228</v>
      </c>
      <c r="B311" s="12">
        <v>67</v>
      </c>
      <c r="C311" s="12">
        <v>34</v>
      </c>
      <c r="D311" s="12"/>
      <c r="E311" s="12">
        <v>34</v>
      </c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>
        <v>33</v>
      </c>
      <c r="U311" s="12"/>
      <c r="V311" s="12">
        <v>33</v>
      </c>
    </row>
    <row r="312" spans="1:22" x14ac:dyDescent="0.35">
      <c r="A312" s="17" t="s">
        <v>7</v>
      </c>
      <c r="B312" s="18">
        <v>7</v>
      </c>
      <c r="C312" s="18"/>
      <c r="D312" s="18">
        <v>1</v>
      </c>
      <c r="E312" s="18">
        <v>1</v>
      </c>
      <c r="F312" s="18"/>
      <c r="G312" s="18"/>
      <c r="H312" s="18"/>
      <c r="I312" s="18"/>
      <c r="J312" s="18">
        <v>4</v>
      </c>
      <c r="K312" s="18">
        <v>4</v>
      </c>
      <c r="L312" s="18"/>
      <c r="M312" s="18"/>
      <c r="N312" s="18"/>
      <c r="O312" s="18"/>
      <c r="P312" s="18"/>
      <c r="Q312" s="18"/>
      <c r="R312" s="18"/>
      <c r="S312" s="18"/>
      <c r="T312" s="18"/>
      <c r="U312" s="18">
        <v>2</v>
      </c>
      <c r="V312" s="18">
        <v>2</v>
      </c>
    </row>
    <row r="313" spans="1:22" x14ac:dyDescent="0.35">
      <c r="A313" s="19" t="s">
        <v>18</v>
      </c>
      <c r="B313" s="12">
        <v>7</v>
      </c>
      <c r="C313" s="12"/>
      <c r="D313" s="12">
        <v>1</v>
      </c>
      <c r="E313" s="12">
        <v>1</v>
      </c>
      <c r="F313" s="12"/>
      <c r="G313" s="12"/>
      <c r="H313" s="12"/>
      <c r="I313" s="12"/>
      <c r="J313" s="12">
        <v>4</v>
      </c>
      <c r="K313" s="12">
        <v>4</v>
      </c>
      <c r="L313" s="12"/>
      <c r="M313" s="12"/>
      <c r="N313" s="12"/>
      <c r="O313" s="12"/>
      <c r="P313" s="12"/>
      <c r="Q313" s="12"/>
      <c r="R313" s="12"/>
      <c r="S313" s="12"/>
      <c r="T313" s="12"/>
      <c r="U313" s="12">
        <v>2</v>
      </c>
      <c r="V313" s="12">
        <v>2</v>
      </c>
    </row>
    <row r="314" spans="1:22" x14ac:dyDescent="0.35">
      <c r="A314" s="20" t="s">
        <v>229</v>
      </c>
      <c r="B314" s="12">
        <v>7</v>
      </c>
      <c r="C314" s="12"/>
      <c r="D314" s="12">
        <v>1</v>
      </c>
      <c r="E314" s="12">
        <v>1</v>
      </c>
      <c r="F314" s="12"/>
      <c r="G314" s="12"/>
      <c r="H314" s="12"/>
      <c r="I314" s="12"/>
      <c r="J314" s="12">
        <v>4</v>
      </c>
      <c r="K314" s="12">
        <v>4</v>
      </c>
      <c r="L314" s="12"/>
      <c r="M314" s="12"/>
      <c r="N314" s="12"/>
      <c r="O314" s="12"/>
      <c r="P314" s="12"/>
      <c r="Q314" s="12"/>
      <c r="R314" s="12"/>
      <c r="S314" s="12"/>
      <c r="T314" s="12"/>
      <c r="U314" s="12">
        <v>2</v>
      </c>
      <c r="V314" s="12">
        <v>2</v>
      </c>
    </row>
    <row r="315" spans="1:22" x14ac:dyDescent="0.35">
      <c r="A315" s="16" t="s">
        <v>34</v>
      </c>
      <c r="B315" s="13">
        <v>2107</v>
      </c>
      <c r="C315" s="13">
        <v>882</v>
      </c>
      <c r="D315" s="13">
        <v>22</v>
      </c>
      <c r="E315" s="13">
        <v>904</v>
      </c>
      <c r="F315" s="13">
        <v>567</v>
      </c>
      <c r="G315" s="13">
        <v>6</v>
      </c>
      <c r="H315" s="13">
        <v>573</v>
      </c>
      <c r="I315" s="13">
        <v>341</v>
      </c>
      <c r="J315" s="13">
        <v>5</v>
      </c>
      <c r="K315" s="13">
        <v>346</v>
      </c>
      <c r="L315" s="13"/>
      <c r="M315" s="13"/>
      <c r="N315" s="13"/>
      <c r="O315" s="13"/>
      <c r="P315" s="13"/>
      <c r="Q315" s="13"/>
      <c r="R315" s="13"/>
      <c r="S315" s="13"/>
      <c r="T315" s="13">
        <v>277</v>
      </c>
      <c r="U315" s="13">
        <v>7</v>
      </c>
      <c r="V315" s="13">
        <v>284</v>
      </c>
    </row>
    <row r="316" spans="1:22" x14ac:dyDescent="0.35">
      <c r="A316" s="17" t="s">
        <v>4</v>
      </c>
      <c r="B316" s="18">
        <v>1542</v>
      </c>
      <c r="C316" s="18">
        <v>659</v>
      </c>
      <c r="D316" s="18"/>
      <c r="E316" s="18">
        <v>659</v>
      </c>
      <c r="F316" s="18">
        <v>394</v>
      </c>
      <c r="G316" s="18">
        <v>6</v>
      </c>
      <c r="H316" s="18">
        <v>400</v>
      </c>
      <c r="I316" s="18">
        <v>320</v>
      </c>
      <c r="J316" s="18">
        <v>5</v>
      </c>
      <c r="K316" s="18">
        <v>325</v>
      </c>
      <c r="L316" s="18"/>
      <c r="M316" s="18"/>
      <c r="N316" s="18"/>
      <c r="O316" s="18"/>
      <c r="P316" s="18"/>
      <c r="Q316" s="18"/>
      <c r="R316" s="18"/>
      <c r="S316" s="18"/>
      <c r="T316" s="18">
        <v>151</v>
      </c>
      <c r="U316" s="18">
        <v>7</v>
      </c>
      <c r="V316" s="18">
        <v>158</v>
      </c>
    </row>
    <row r="317" spans="1:22" x14ac:dyDescent="0.35">
      <c r="A317" s="19" t="s">
        <v>13</v>
      </c>
      <c r="B317" s="12">
        <v>765</v>
      </c>
      <c r="C317" s="12">
        <v>297</v>
      </c>
      <c r="D317" s="12"/>
      <c r="E317" s="12">
        <v>297</v>
      </c>
      <c r="F317" s="12">
        <v>222</v>
      </c>
      <c r="G317" s="12"/>
      <c r="H317" s="12">
        <v>222</v>
      </c>
      <c r="I317" s="12">
        <v>175</v>
      </c>
      <c r="J317" s="12"/>
      <c r="K317" s="12">
        <v>175</v>
      </c>
      <c r="L317" s="12"/>
      <c r="M317" s="12"/>
      <c r="N317" s="12"/>
      <c r="O317" s="12"/>
      <c r="P317" s="12"/>
      <c r="Q317" s="12"/>
      <c r="R317" s="12"/>
      <c r="S317" s="12"/>
      <c r="T317" s="12">
        <v>71</v>
      </c>
      <c r="U317" s="12"/>
      <c r="V317" s="12">
        <v>71</v>
      </c>
    </row>
    <row r="318" spans="1:22" x14ac:dyDescent="0.35">
      <c r="A318" s="20" t="s">
        <v>230</v>
      </c>
      <c r="B318" s="12">
        <v>765</v>
      </c>
      <c r="C318" s="12">
        <v>297</v>
      </c>
      <c r="D318" s="12"/>
      <c r="E318" s="12">
        <v>297</v>
      </c>
      <c r="F318" s="12">
        <v>222</v>
      </c>
      <c r="G318" s="12"/>
      <c r="H318" s="12">
        <v>222</v>
      </c>
      <c r="I318" s="12">
        <v>175</v>
      </c>
      <c r="J318" s="12"/>
      <c r="K318" s="12">
        <v>175</v>
      </c>
      <c r="L318" s="12"/>
      <c r="M318" s="12"/>
      <c r="N318" s="12"/>
      <c r="O318" s="12"/>
      <c r="P318" s="12"/>
      <c r="Q318" s="12"/>
      <c r="R318" s="12"/>
      <c r="S318" s="12"/>
      <c r="T318" s="12">
        <v>71</v>
      </c>
      <c r="U318" s="12"/>
      <c r="V318" s="12">
        <v>71</v>
      </c>
    </row>
    <row r="319" spans="1:22" x14ac:dyDescent="0.35">
      <c r="A319" s="19" t="s">
        <v>14</v>
      </c>
      <c r="B319" s="12">
        <v>777</v>
      </c>
      <c r="C319" s="12">
        <v>362</v>
      </c>
      <c r="D319" s="12"/>
      <c r="E319" s="12">
        <v>362</v>
      </c>
      <c r="F319" s="12">
        <v>172</v>
      </c>
      <c r="G319" s="12">
        <v>6</v>
      </c>
      <c r="H319" s="12">
        <v>178</v>
      </c>
      <c r="I319" s="12">
        <v>145</v>
      </c>
      <c r="J319" s="12">
        <v>5</v>
      </c>
      <c r="K319" s="12">
        <v>150</v>
      </c>
      <c r="L319" s="12"/>
      <c r="M319" s="12"/>
      <c r="N319" s="12"/>
      <c r="O319" s="12"/>
      <c r="P319" s="12"/>
      <c r="Q319" s="12"/>
      <c r="R319" s="12"/>
      <c r="S319" s="12"/>
      <c r="T319" s="12">
        <v>80</v>
      </c>
      <c r="U319" s="12">
        <v>7</v>
      </c>
      <c r="V319" s="12">
        <v>87</v>
      </c>
    </row>
    <row r="320" spans="1:22" x14ac:dyDescent="0.35">
      <c r="A320" s="20" t="s">
        <v>231</v>
      </c>
      <c r="B320" s="12">
        <v>777</v>
      </c>
      <c r="C320" s="12">
        <v>362</v>
      </c>
      <c r="D320" s="12"/>
      <c r="E320" s="12">
        <v>362</v>
      </c>
      <c r="F320" s="12">
        <v>172</v>
      </c>
      <c r="G320" s="12">
        <v>6</v>
      </c>
      <c r="H320" s="12">
        <v>178</v>
      </c>
      <c r="I320" s="12">
        <v>145</v>
      </c>
      <c r="J320" s="12">
        <v>5</v>
      </c>
      <c r="K320" s="12">
        <v>150</v>
      </c>
      <c r="L320" s="12"/>
      <c r="M320" s="12"/>
      <c r="N320" s="12"/>
      <c r="O320" s="12"/>
      <c r="P320" s="12"/>
      <c r="Q320" s="12"/>
      <c r="R320" s="12"/>
      <c r="S320" s="12"/>
      <c r="T320" s="12">
        <v>80</v>
      </c>
      <c r="U320" s="12">
        <v>7</v>
      </c>
      <c r="V320" s="12">
        <v>87</v>
      </c>
    </row>
    <row r="321" spans="1:22" x14ac:dyDescent="0.35">
      <c r="A321" s="17" t="s">
        <v>6</v>
      </c>
      <c r="B321" s="18">
        <v>476</v>
      </c>
      <c r="C321" s="18">
        <v>201</v>
      </c>
      <c r="D321" s="18">
        <v>22</v>
      </c>
      <c r="E321" s="18">
        <v>223</v>
      </c>
      <c r="F321" s="18">
        <v>153</v>
      </c>
      <c r="G321" s="18"/>
      <c r="H321" s="18">
        <v>153</v>
      </c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>
        <v>100</v>
      </c>
      <c r="U321" s="18"/>
      <c r="V321" s="18">
        <v>100</v>
      </c>
    </row>
    <row r="322" spans="1:22" x14ac:dyDescent="0.35">
      <c r="A322" s="19" t="s">
        <v>17</v>
      </c>
      <c r="B322" s="12">
        <v>476</v>
      </c>
      <c r="C322" s="12">
        <v>201</v>
      </c>
      <c r="D322" s="12">
        <v>22</v>
      </c>
      <c r="E322" s="12">
        <v>223</v>
      </c>
      <c r="F322" s="12">
        <v>153</v>
      </c>
      <c r="G322" s="12"/>
      <c r="H322" s="12">
        <v>153</v>
      </c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>
        <v>100</v>
      </c>
      <c r="U322" s="12"/>
      <c r="V322" s="12">
        <v>100</v>
      </c>
    </row>
    <row r="323" spans="1:22" x14ac:dyDescent="0.35">
      <c r="A323" s="20" t="s">
        <v>232</v>
      </c>
      <c r="B323" s="12">
        <v>454</v>
      </c>
      <c r="C323" s="12">
        <v>201</v>
      </c>
      <c r="D323" s="12"/>
      <c r="E323" s="12">
        <v>201</v>
      </c>
      <c r="F323" s="12">
        <v>153</v>
      </c>
      <c r="G323" s="12"/>
      <c r="H323" s="12">
        <v>153</v>
      </c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>
        <v>100</v>
      </c>
      <c r="U323" s="12"/>
      <c r="V323" s="12">
        <v>100</v>
      </c>
    </row>
    <row r="324" spans="1:22" x14ac:dyDescent="0.35">
      <c r="A324" s="20" t="s">
        <v>233</v>
      </c>
      <c r="B324" s="12">
        <v>22</v>
      </c>
      <c r="C324" s="12"/>
      <c r="D324" s="12">
        <v>22</v>
      </c>
      <c r="E324" s="12">
        <v>22</v>
      </c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</row>
    <row r="325" spans="1:22" x14ac:dyDescent="0.35">
      <c r="A325" s="17" t="s">
        <v>7</v>
      </c>
      <c r="B325" s="18">
        <v>89</v>
      </c>
      <c r="C325" s="18">
        <v>22</v>
      </c>
      <c r="D325" s="18"/>
      <c r="E325" s="18">
        <v>22</v>
      </c>
      <c r="F325" s="18">
        <v>20</v>
      </c>
      <c r="G325" s="18"/>
      <c r="H325" s="18">
        <v>20</v>
      </c>
      <c r="I325" s="18">
        <v>21</v>
      </c>
      <c r="J325" s="18"/>
      <c r="K325" s="18">
        <v>21</v>
      </c>
      <c r="L325" s="18"/>
      <c r="M325" s="18"/>
      <c r="N325" s="18"/>
      <c r="O325" s="18"/>
      <c r="P325" s="18"/>
      <c r="Q325" s="18"/>
      <c r="R325" s="18"/>
      <c r="S325" s="18"/>
      <c r="T325" s="18">
        <v>26</v>
      </c>
      <c r="U325" s="18"/>
      <c r="V325" s="18">
        <v>26</v>
      </c>
    </row>
    <row r="326" spans="1:22" x14ac:dyDescent="0.35">
      <c r="A326" s="19" t="s">
        <v>18</v>
      </c>
      <c r="B326" s="12">
        <v>89</v>
      </c>
      <c r="C326" s="12">
        <v>22</v>
      </c>
      <c r="D326" s="12"/>
      <c r="E326" s="12">
        <v>22</v>
      </c>
      <c r="F326" s="12">
        <v>20</v>
      </c>
      <c r="G326" s="12"/>
      <c r="H326" s="12">
        <v>20</v>
      </c>
      <c r="I326" s="12">
        <v>21</v>
      </c>
      <c r="J326" s="12"/>
      <c r="K326" s="12">
        <v>21</v>
      </c>
      <c r="L326" s="12"/>
      <c r="M326" s="12"/>
      <c r="N326" s="12"/>
      <c r="O326" s="12"/>
      <c r="P326" s="12"/>
      <c r="Q326" s="12"/>
      <c r="R326" s="12"/>
      <c r="S326" s="12"/>
      <c r="T326" s="12">
        <v>26</v>
      </c>
      <c r="U326" s="12"/>
      <c r="V326" s="12">
        <v>26</v>
      </c>
    </row>
    <row r="327" spans="1:22" x14ac:dyDescent="0.35">
      <c r="A327" s="20" t="s">
        <v>234</v>
      </c>
      <c r="B327" s="12">
        <v>89</v>
      </c>
      <c r="C327" s="12">
        <v>22</v>
      </c>
      <c r="D327" s="12"/>
      <c r="E327" s="12">
        <v>22</v>
      </c>
      <c r="F327" s="12">
        <v>20</v>
      </c>
      <c r="G327" s="12"/>
      <c r="H327" s="12">
        <v>20</v>
      </c>
      <c r="I327" s="12">
        <v>21</v>
      </c>
      <c r="J327" s="12"/>
      <c r="K327" s="12">
        <v>21</v>
      </c>
      <c r="L327" s="12"/>
      <c r="M327" s="12"/>
      <c r="N327" s="12"/>
      <c r="O327" s="12"/>
      <c r="P327" s="12"/>
      <c r="Q327" s="12"/>
      <c r="R327" s="12"/>
      <c r="S327" s="12"/>
      <c r="T327" s="12">
        <v>26</v>
      </c>
      <c r="U327" s="12"/>
      <c r="V327" s="12">
        <v>26</v>
      </c>
    </row>
    <row r="328" spans="1:22" x14ac:dyDescent="0.35">
      <c r="A328" s="16" t="s">
        <v>35</v>
      </c>
      <c r="B328" s="13">
        <v>874</v>
      </c>
      <c r="C328" s="13">
        <v>255</v>
      </c>
      <c r="D328" s="13">
        <v>87</v>
      </c>
      <c r="E328" s="13">
        <v>342</v>
      </c>
      <c r="F328" s="13">
        <v>244</v>
      </c>
      <c r="G328" s="13">
        <v>10</v>
      </c>
      <c r="H328" s="13">
        <v>254</v>
      </c>
      <c r="I328" s="13">
        <v>159</v>
      </c>
      <c r="J328" s="13">
        <v>2</v>
      </c>
      <c r="K328" s="13">
        <v>161</v>
      </c>
      <c r="L328" s="13"/>
      <c r="M328" s="13"/>
      <c r="N328" s="13"/>
      <c r="O328" s="13"/>
      <c r="P328" s="13"/>
      <c r="Q328" s="13"/>
      <c r="R328" s="13"/>
      <c r="S328" s="13"/>
      <c r="T328" s="13">
        <v>116</v>
      </c>
      <c r="U328" s="13">
        <v>1</v>
      </c>
      <c r="V328" s="13">
        <v>117</v>
      </c>
    </row>
    <row r="329" spans="1:22" x14ac:dyDescent="0.35">
      <c r="A329" s="17" t="s">
        <v>4</v>
      </c>
      <c r="B329" s="18">
        <v>713</v>
      </c>
      <c r="C329" s="18">
        <v>185</v>
      </c>
      <c r="D329" s="18">
        <v>81</v>
      </c>
      <c r="E329" s="18">
        <v>266</v>
      </c>
      <c r="F329" s="18">
        <v>183</v>
      </c>
      <c r="G329" s="18">
        <v>10</v>
      </c>
      <c r="H329" s="18">
        <v>193</v>
      </c>
      <c r="I329" s="18">
        <v>157</v>
      </c>
      <c r="J329" s="18">
        <v>2</v>
      </c>
      <c r="K329" s="18">
        <v>159</v>
      </c>
      <c r="L329" s="18"/>
      <c r="M329" s="18"/>
      <c r="N329" s="18"/>
      <c r="O329" s="18"/>
      <c r="P329" s="18"/>
      <c r="Q329" s="18"/>
      <c r="R329" s="18"/>
      <c r="S329" s="18"/>
      <c r="T329" s="18">
        <v>94</v>
      </c>
      <c r="U329" s="18">
        <v>1</v>
      </c>
      <c r="V329" s="18">
        <v>95</v>
      </c>
    </row>
    <row r="330" spans="1:22" x14ac:dyDescent="0.35">
      <c r="A330" s="19" t="s">
        <v>13</v>
      </c>
      <c r="B330" s="12">
        <v>713</v>
      </c>
      <c r="C330" s="12">
        <v>185</v>
      </c>
      <c r="D330" s="12">
        <v>81</v>
      </c>
      <c r="E330" s="12">
        <v>266</v>
      </c>
      <c r="F330" s="12">
        <v>183</v>
      </c>
      <c r="G330" s="12">
        <v>10</v>
      </c>
      <c r="H330" s="12">
        <v>193</v>
      </c>
      <c r="I330" s="12">
        <v>157</v>
      </c>
      <c r="J330" s="12">
        <v>2</v>
      </c>
      <c r="K330" s="12">
        <v>159</v>
      </c>
      <c r="L330" s="12"/>
      <c r="M330" s="12"/>
      <c r="N330" s="12"/>
      <c r="O330" s="12"/>
      <c r="P330" s="12"/>
      <c r="Q330" s="12"/>
      <c r="R330" s="12"/>
      <c r="S330" s="12"/>
      <c r="T330" s="12">
        <v>94</v>
      </c>
      <c r="U330" s="12">
        <v>1</v>
      </c>
      <c r="V330" s="12">
        <v>95</v>
      </c>
    </row>
    <row r="331" spans="1:22" x14ac:dyDescent="0.35">
      <c r="A331" s="20" t="s">
        <v>235</v>
      </c>
      <c r="B331" s="12">
        <v>267</v>
      </c>
      <c r="C331" s="12">
        <v>46</v>
      </c>
      <c r="D331" s="12">
        <v>28</v>
      </c>
      <c r="E331" s="12">
        <v>74</v>
      </c>
      <c r="F331" s="12">
        <v>69</v>
      </c>
      <c r="G331" s="12">
        <v>5</v>
      </c>
      <c r="H331" s="12">
        <v>74</v>
      </c>
      <c r="I331" s="12">
        <v>69</v>
      </c>
      <c r="J331" s="12"/>
      <c r="K331" s="12">
        <v>69</v>
      </c>
      <c r="L331" s="12"/>
      <c r="M331" s="12"/>
      <c r="N331" s="12"/>
      <c r="O331" s="12"/>
      <c r="P331" s="12"/>
      <c r="Q331" s="12"/>
      <c r="R331" s="12"/>
      <c r="S331" s="12"/>
      <c r="T331" s="12">
        <v>50</v>
      </c>
      <c r="U331" s="12"/>
      <c r="V331" s="12">
        <v>50</v>
      </c>
    </row>
    <row r="332" spans="1:22" x14ac:dyDescent="0.35">
      <c r="A332" s="20" t="s">
        <v>236</v>
      </c>
      <c r="B332" s="12">
        <v>306</v>
      </c>
      <c r="C332" s="12">
        <v>93</v>
      </c>
      <c r="D332" s="12">
        <v>30</v>
      </c>
      <c r="E332" s="12">
        <v>123</v>
      </c>
      <c r="F332" s="12">
        <v>84</v>
      </c>
      <c r="G332" s="12">
        <v>4</v>
      </c>
      <c r="H332" s="12">
        <v>88</v>
      </c>
      <c r="I332" s="12">
        <v>64</v>
      </c>
      <c r="J332" s="12">
        <v>2</v>
      </c>
      <c r="K332" s="12">
        <v>66</v>
      </c>
      <c r="L332" s="12"/>
      <c r="M332" s="12"/>
      <c r="N332" s="12"/>
      <c r="O332" s="12"/>
      <c r="P332" s="12"/>
      <c r="Q332" s="12"/>
      <c r="R332" s="12"/>
      <c r="S332" s="12"/>
      <c r="T332" s="12">
        <v>28</v>
      </c>
      <c r="U332" s="12">
        <v>1</v>
      </c>
      <c r="V332" s="12">
        <v>29</v>
      </c>
    </row>
    <row r="333" spans="1:22" x14ac:dyDescent="0.35">
      <c r="A333" s="20" t="s">
        <v>237</v>
      </c>
      <c r="B333" s="12">
        <v>140</v>
      </c>
      <c r="C333" s="12">
        <v>46</v>
      </c>
      <c r="D333" s="12">
        <v>23</v>
      </c>
      <c r="E333" s="12">
        <v>69</v>
      </c>
      <c r="F333" s="12">
        <v>30</v>
      </c>
      <c r="G333" s="12">
        <v>1</v>
      </c>
      <c r="H333" s="12">
        <v>31</v>
      </c>
      <c r="I333" s="12">
        <v>24</v>
      </c>
      <c r="J333" s="12"/>
      <c r="K333" s="12">
        <v>24</v>
      </c>
      <c r="L333" s="12"/>
      <c r="M333" s="12"/>
      <c r="N333" s="12"/>
      <c r="O333" s="12"/>
      <c r="P333" s="12"/>
      <c r="Q333" s="12"/>
      <c r="R333" s="12"/>
      <c r="S333" s="12"/>
      <c r="T333" s="12">
        <v>16</v>
      </c>
      <c r="U333" s="12"/>
      <c r="V333" s="12">
        <v>16</v>
      </c>
    </row>
    <row r="334" spans="1:22" x14ac:dyDescent="0.35">
      <c r="A334" s="17" t="s">
        <v>5</v>
      </c>
      <c r="B334" s="18">
        <v>2</v>
      </c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>
        <v>2</v>
      </c>
      <c r="U334" s="18"/>
      <c r="V334" s="18">
        <v>2</v>
      </c>
    </row>
    <row r="335" spans="1:22" x14ac:dyDescent="0.35">
      <c r="A335" s="19" t="s">
        <v>15</v>
      </c>
      <c r="B335" s="12">
        <v>2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>
        <v>2</v>
      </c>
      <c r="U335" s="12"/>
      <c r="V335" s="12">
        <v>2</v>
      </c>
    </row>
    <row r="336" spans="1:22" x14ac:dyDescent="0.35">
      <c r="A336" s="20" t="s">
        <v>238</v>
      </c>
      <c r="B336" s="12">
        <v>2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>
        <v>2</v>
      </c>
      <c r="U336" s="12"/>
      <c r="V336" s="12">
        <v>2</v>
      </c>
    </row>
    <row r="337" spans="1:22" x14ac:dyDescent="0.35">
      <c r="A337" s="17" t="s">
        <v>6</v>
      </c>
      <c r="B337" s="18">
        <v>149</v>
      </c>
      <c r="C337" s="18">
        <v>66</v>
      </c>
      <c r="D337" s="18">
        <v>6</v>
      </c>
      <c r="E337" s="18">
        <v>72</v>
      </c>
      <c r="F337" s="18">
        <v>57</v>
      </c>
      <c r="G337" s="18"/>
      <c r="H337" s="18">
        <v>57</v>
      </c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>
        <v>20</v>
      </c>
      <c r="U337" s="18"/>
      <c r="V337" s="18">
        <v>20</v>
      </c>
    </row>
    <row r="338" spans="1:22" x14ac:dyDescent="0.35">
      <c r="A338" s="19" t="s">
        <v>17</v>
      </c>
      <c r="B338" s="12">
        <v>149</v>
      </c>
      <c r="C338" s="12">
        <v>66</v>
      </c>
      <c r="D338" s="12">
        <v>6</v>
      </c>
      <c r="E338" s="12">
        <v>72</v>
      </c>
      <c r="F338" s="12">
        <v>57</v>
      </c>
      <c r="G338" s="12"/>
      <c r="H338" s="12">
        <v>57</v>
      </c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>
        <v>20</v>
      </c>
      <c r="U338" s="12"/>
      <c r="V338" s="12">
        <v>20</v>
      </c>
    </row>
    <row r="339" spans="1:22" x14ac:dyDescent="0.35">
      <c r="A339" s="20" t="s">
        <v>239</v>
      </c>
      <c r="B339" s="12">
        <v>54</v>
      </c>
      <c r="C339" s="12">
        <v>30</v>
      </c>
      <c r="D339" s="12">
        <v>2</v>
      </c>
      <c r="E339" s="12">
        <v>32</v>
      </c>
      <c r="F339" s="12">
        <v>22</v>
      </c>
      <c r="G339" s="12"/>
      <c r="H339" s="12">
        <v>22</v>
      </c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</row>
    <row r="340" spans="1:22" x14ac:dyDescent="0.35">
      <c r="A340" s="20" t="s">
        <v>240</v>
      </c>
      <c r="B340" s="12">
        <v>95</v>
      </c>
      <c r="C340" s="12">
        <v>36</v>
      </c>
      <c r="D340" s="12">
        <v>4</v>
      </c>
      <c r="E340" s="12">
        <v>40</v>
      </c>
      <c r="F340" s="12">
        <v>35</v>
      </c>
      <c r="G340" s="12"/>
      <c r="H340" s="12">
        <v>35</v>
      </c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>
        <v>20</v>
      </c>
      <c r="U340" s="12"/>
      <c r="V340" s="12">
        <v>20</v>
      </c>
    </row>
    <row r="341" spans="1:22" x14ac:dyDescent="0.35">
      <c r="A341" s="17" t="s">
        <v>7</v>
      </c>
      <c r="B341" s="18">
        <v>10</v>
      </c>
      <c r="C341" s="18">
        <v>4</v>
      </c>
      <c r="D341" s="18"/>
      <c r="E341" s="18">
        <v>4</v>
      </c>
      <c r="F341" s="18">
        <v>4</v>
      </c>
      <c r="G341" s="18"/>
      <c r="H341" s="18">
        <v>4</v>
      </c>
      <c r="I341" s="18">
        <v>2</v>
      </c>
      <c r="J341" s="18"/>
      <c r="K341" s="18">
        <v>2</v>
      </c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</row>
    <row r="342" spans="1:22" x14ac:dyDescent="0.35">
      <c r="A342" s="19" t="s">
        <v>18</v>
      </c>
      <c r="B342" s="12">
        <v>10</v>
      </c>
      <c r="C342" s="12">
        <v>4</v>
      </c>
      <c r="D342" s="12"/>
      <c r="E342" s="12">
        <v>4</v>
      </c>
      <c r="F342" s="12">
        <v>4</v>
      </c>
      <c r="G342" s="12"/>
      <c r="H342" s="12">
        <v>4</v>
      </c>
      <c r="I342" s="12">
        <v>2</v>
      </c>
      <c r="J342" s="12"/>
      <c r="K342" s="12">
        <v>2</v>
      </c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</row>
    <row r="343" spans="1:22" x14ac:dyDescent="0.35">
      <c r="A343" s="20" t="s">
        <v>241</v>
      </c>
      <c r="B343" s="12">
        <v>10</v>
      </c>
      <c r="C343" s="12">
        <v>4</v>
      </c>
      <c r="D343" s="12"/>
      <c r="E343" s="12">
        <v>4</v>
      </c>
      <c r="F343" s="12">
        <v>4</v>
      </c>
      <c r="G343" s="12"/>
      <c r="H343" s="12">
        <v>4</v>
      </c>
      <c r="I343" s="12">
        <v>2</v>
      </c>
      <c r="J343" s="12"/>
      <c r="K343" s="12">
        <v>2</v>
      </c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</row>
    <row r="344" spans="1:22" x14ac:dyDescent="0.35">
      <c r="A344" s="16" t="s">
        <v>36</v>
      </c>
      <c r="B344" s="13">
        <v>1529</v>
      </c>
      <c r="C344" s="13">
        <v>599</v>
      </c>
      <c r="D344" s="13">
        <v>23</v>
      </c>
      <c r="E344" s="13">
        <v>622</v>
      </c>
      <c r="F344" s="13">
        <v>323</v>
      </c>
      <c r="G344" s="13">
        <v>21</v>
      </c>
      <c r="H344" s="13">
        <v>344</v>
      </c>
      <c r="I344" s="13">
        <v>181</v>
      </c>
      <c r="J344" s="13">
        <v>26</v>
      </c>
      <c r="K344" s="13">
        <v>207</v>
      </c>
      <c r="L344" s="13"/>
      <c r="M344" s="13"/>
      <c r="N344" s="13"/>
      <c r="O344" s="13"/>
      <c r="P344" s="13"/>
      <c r="Q344" s="13"/>
      <c r="R344" s="13"/>
      <c r="S344" s="13"/>
      <c r="T344" s="13">
        <v>323</v>
      </c>
      <c r="U344" s="13">
        <v>33</v>
      </c>
      <c r="V344" s="13">
        <v>356</v>
      </c>
    </row>
    <row r="345" spans="1:22" x14ac:dyDescent="0.35">
      <c r="A345" s="17" t="s">
        <v>4</v>
      </c>
      <c r="B345" s="18">
        <v>1052</v>
      </c>
      <c r="C345" s="18">
        <v>416</v>
      </c>
      <c r="D345" s="18">
        <v>21</v>
      </c>
      <c r="E345" s="18">
        <v>437</v>
      </c>
      <c r="F345" s="18">
        <v>202</v>
      </c>
      <c r="G345" s="18">
        <v>18</v>
      </c>
      <c r="H345" s="18">
        <v>220</v>
      </c>
      <c r="I345" s="18">
        <v>181</v>
      </c>
      <c r="J345" s="18">
        <v>26</v>
      </c>
      <c r="K345" s="18">
        <v>207</v>
      </c>
      <c r="L345" s="18"/>
      <c r="M345" s="18"/>
      <c r="N345" s="18"/>
      <c r="O345" s="18"/>
      <c r="P345" s="18"/>
      <c r="Q345" s="18"/>
      <c r="R345" s="18"/>
      <c r="S345" s="18"/>
      <c r="T345" s="18">
        <v>156</v>
      </c>
      <c r="U345" s="18">
        <v>32</v>
      </c>
      <c r="V345" s="18">
        <v>188</v>
      </c>
    </row>
    <row r="346" spans="1:22" x14ac:dyDescent="0.35">
      <c r="A346" s="19" t="s">
        <v>13</v>
      </c>
      <c r="B346" s="12">
        <v>440</v>
      </c>
      <c r="C346" s="12">
        <v>167</v>
      </c>
      <c r="D346" s="12"/>
      <c r="E346" s="12">
        <v>167</v>
      </c>
      <c r="F346" s="12">
        <v>100</v>
      </c>
      <c r="G346" s="12"/>
      <c r="H346" s="12">
        <v>100</v>
      </c>
      <c r="I346" s="12">
        <v>84</v>
      </c>
      <c r="J346" s="12">
        <v>10</v>
      </c>
      <c r="K346" s="12">
        <v>94</v>
      </c>
      <c r="L346" s="12"/>
      <c r="M346" s="12"/>
      <c r="N346" s="12"/>
      <c r="O346" s="12"/>
      <c r="P346" s="12"/>
      <c r="Q346" s="12"/>
      <c r="R346" s="12"/>
      <c r="S346" s="12"/>
      <c r="T346" s="12">
        <v>69</v>
      </c>
      <c r="U346" s="12">
        <v>10</v>
      </c>
      <c r="V346" s="12">
        <v>79</v>
      </c>
    </row>
    <row r="347" spans="1:22" x14ac:dyDescent="0.35">
      <c r="A347" s="20" t="s">
        <v>242</v>
      </c>
      <c r="B347" s="12">
        <v>400</v>
      </c>
      <c r="C347" s="12">
        <v>145</v>
      </c>
      <c r="D347" s="12"/>
      <c r="E347" s="12">
        <v>145</v>
      </c>
      <c r="F347" s="12">
        <v>94</v>
      </c>
      <c r="G347" s="12"/>
      <c r="H347" s="12">
        <v>94</v>
      </c>
      <c r="I347" s="12">
        <v>76</v>
      </c>
      <c r="J347" s="12">
        <v>10</v>
      </c>
      <c r="K347" s="12">
        <v>86</v>
      </c>
      <c r="L347" s="12"/>
      <c r="M347" s="12"/>
      <c r="N347" s="12"/>
      <c r="O347" s="12"/>
      <c r="P347" s="12"/>
      <c r="Q347" s="12"/>
      <c r="R347" s="12"/>
      <c r="S347" s="12"/>
      <c r="T347" s="12">
        <v>65</v>
      </c>
      <c r="U347" s="12">
        <v>10</v>
      </c>
      <c r="V347" s="12">
        <v>75</v>
      </c>
    </row>
    <row r="348" spans="1:22" x14ac:dyDescent="0.35">
      <c r="A348" s="20" t="s">
        <v>243</v>
      </c>
      <c r="B348" s="12">
        <v>40</v>
      </c>
      <c r="C348" s="12">
        <v>22</v>
      </c>
      <c r="D348" s="12"/>
      <c r="E348" s="12">
        <v>22</v>
      </c>
      <c r="F348" s="12">
        <v>6</v>
      </c>
      <c r="G348" s="12"/>
      <c r="H348" s="12">
        <v>6</v>
      </c>
      <c r="I348" s="12">
        <v>8</v>
      </c>
      <c r="J348" s="12"/>
      <c r="K348" s="12">
        <v>8</v>
      </c>
      <c r="L348" s="12"/>
      <c r="M348" s="12"/>
      <c r="N348" s="12"/>
      <c r="O348" s="12"/>
      <c r="P348" s="12"/>
      <c r="Q348" s="12"/>
      <c r="R348" s="12"/>
      <c r="S348" s="12"/>
      <c r="T348" s="12">
        <v>4</v>
      </c>
      <c r="U348" s="12"/>
      <c r="V348" s="12">
        <v>4</v>
      </c>
    </row>
    <row r="349" spans="1:22" x14ac:dyDescent="0.35">
      <c r="A349" s="19" t="s">
        <v>14</v>
      </c>
      <c r="B349" s="12">
        <v>612</v>
      </c>
      <c r="C349" s="12">
        <v>249</v>
      </c>
      <c r="D349" s="12">
        <v>21</v>
      </c>
      <c r="E349" s="12">
        <v>270</v>
      </c>
      <c r="F349" s="12">
        <v>102</v>
      </c>
      <c r="G349" s="12">
        <v>18</v>
      </c>
      <c r="H349" s="12">
        <v>120</v>
      </c>
      <c r="I349" s="12">
        <v>97</v>
      </c>
      <c r="J349" s="12">
        <v>16</v>
      </c>
      <c r="K349" s="12">
        <v>113</v>
      </c>
      <c r="L349" s="12"/>
      <c r="M349" s="12"/>
      <c r="N349" s="12"/>
      <c r="O349" s="12"/>
      <c r="P349" s="12"/>
      <c r="Q349" s="12"/>
      <c r="R349" s="12"/>
      <c r="S349" s="12"/>
      <c r="T349" s="12">
        <v>87</v>
      </c>
      <c r="U349" s="12">
        <v>22</v>
      </c>
      <c r="V349" s="12">
        <v>109</v>
      </c>
    </row>
    <row r="350" spans="1:22" x14ac:dyDescent="0.35">
      <c r="A350" s="20" t="s">
        <v>244</v>
      </c>
      <c r="B350" s="12">
        <v>612</v>
      </c>
      <c r="C350" s="12">
        <v>249</v>
      </c>
      <c r="D350" s="12">
        <v>21</v>
      </c>
      <c r="E350" s="12">
        <v>270</v>
      </c>
      <c r="F350" s="12">
        <v>102</v>
      </c>
      <c r="G350" s="12">
        <v>18</v>
      </c>
      <c r="H350" s="12">
        <v>120</v>
      </c>
      <c r="I350" s="12">
        <v>97</v>
      </c>
      <c r="J350" s="12">
        <v>16</v>
      </c>
      <c r="K350" s="12">
        <v>113</v>
      </c>
      <c r="L350" s="12"/>
      <c r="M350" s="12"/>
      <c r="N350" s="12"/>
      <c r="O350" s="12"/>
      <c r="P350" s="12"/>
      <c r="Q350" s="12"/>
      <c r="R350" s="12"/>
      <c r="S350" s="12"/>
      <c r="T350" s="12">
        <v>87</v>
      </c>
      <c r="U350" s="12">
        <v>22</v>
      </c>
      <c r="V350" s="12">
        <v>109</v>
      </c>
    </row>
    <row r="351" spans="1:22" x14ac:dyDescent="0.35">
      <c r="A351" s="17" t="s">
        <v>6</v>
      </c>
      <c r="B351" s="18">
        <v>477</v>
      </c>
      <c r="C351" s="18">
        <v>183</v>
      </c>
      <c r="D351" s="18">
        <v>2</v>
      </c>
      <c r="E351" s="18">
        <v>185</v>
      </c>
      <c r="F351" s="18">
        <v>121</v>
      </c>
      <c r="G351" s="18">
        <v>3</v>
      </c>
      <c r="H351" s="18">
        <v>124</v>
      </c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>
        <v>167</v>
      </c>
      <c r="U351" s="18">
        <v>1</v>
      </c>
      <c r="V351" s="18">
        <v>168</v>
      </c>
    </row>
    <row r="352" spans="1:22" x14ac:dyDescent="0.35">
      <c r="A352" s="19" t="s">
        <v>17</v>
      </c>
      <c r="B352" s="12">
        <v>477</v>
      </c>
      <c r="C352" s="12">
        <v>183</v>
      </c>
      <c r="D352" s="12">
        <v>2</v>
      </c>
      <c r="E352" s="12">
        <v>185</v>
      </c>
      <c r="F352" s="12">
        <v>121</v>
      </c>
      <c r="G352" s="12">
        <v>3</v>
      </c>
      <c r="H352" s="12">
        <v>124</v>
      </c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>
        <v>167</v>
      </c>
      <c r="U352" s="12">
        <v>1</v>
      </c>
      <c r="V352" s="12">
        <v>168</v>
      </c>
    </row>
    <row r="353" spans="1:22" x14ac:dyDescent="0.35">
      <c r="A353" s="20" t="s">
        <v>245</v>
      </c>
      <c r="B353" s="12">
        <v>1</v>
      </c>
      <c r="C353" s="12"/>
      <c r="D353" s="12"/>
      <c r="E353" s="12"/>
      <c r="F353" s="12">
        <v>1</v>
      </c>
      <c r="G353" s="12"/>
      <c r="H353" s="12">
        <v>1</v>
      </c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</row>
    <row r="354" spans="1:22" x14ac:dyDescent="0.35">
      <c r="A354" s="20" t="s">
        <v>246</v>
      </c>
      <c r="B354" s="12">
        <v>73</v>
      </c>
      <c r="C354" s="12">
        <v>34</v>
      </c>
      <c r="D354" s="12">
        <v>1</v>
      </c>
      <c r="E354" s="12">
        <v>35</v>
      </c>
      <c r="F354" s="12">
        <v>20</v>
      </c>
      <c r="G354" s="12"/>
      <c r="H354" s="12">
        <v>20</v>
      </c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>
        <v>18</v>
      </c>
      <c r="U354" s="12"/>
      <c r="V354" s="12">
        <v>18</v>
      </c>
    </row>
    <row r="355" spans="1:22" x14ac:dyDescent="0.35">
      <c r="A355" s="20" t="s">
        <v>247</v>
      </c>
      <c r="B355" s="12">
        <v>403</v>
      </c>
      <c r="C355" s="12">
        <v>149</v>
      </c>
      <c r="D355" s="12">
        <v>1</v>
      </c>
      <c r="E355" s="12">
        <v>150</v>
      </c>
      <c r="F355" s="12">
        <v>100</v>
      </c>
      <c r="G355" s="12">
        <v>3</v>
      </c>
      <c r="H355" s="12">
        <v>103</v>
      </c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>
        <v>149</v>
      </c>
      <c r="U355" s="12">
        <v>1</v>
      </c>
      <c r="V355" s="12">
        <v>150</v>
      </c>
    </row>
    <row r="356" spans="1:22" x14ac:dyDescent="0.35">
      <c r="A356" s="16" t="s">
        <v>37</v>
      </c>
      <c r="B356" s="13">
        <v>5417</v>
      </c>
      <c r="C356" s="13">
        <v>2023</v>
      </c>
      <c r="D356" s="13">
        <v>152</v>
      </c>
      <c r="E356" s="13">
        <v>2175</v>
      </c>
      <c r="F356" s="13">
        <v>1333</v>
      </c>
      <c r="G356" s="13">
        <v>63</v>
      </c>
      <c r="H356" s="13">
        <v>1396</v>
      </c>
      <c r="I356" s="13">
        <v>761</v>
      </c>
      <c r="J356" s="13">
        <v>128</v>
      </c>
      <c r="K356" s="13">
        <v>889</v>
      </c>
      <c r="L356" s="13"/>
      <c r="M356" s="13"/>
      <c r="N356" s="13"/>
      <c r="O356" s="13"/>
      <c r="P356" s="13"/>
      <c r="Q356" s="13"/>
      <c r="R356" s="13"/>
      <c r="S356" s="13"/>
      <c r="T356" s="13">
        <v>823</v>
      </c>
      <c r="U356" s="13">
        <v>134</v>
      </c>
      <c r="V356" s="13">
        <v>957</v>
      </c>
    </row>
    <row r="357" spans="1:22" x14ac:dyDescent="0.35">
      <c r="A357" s="17" t="s">
        <v>4</v>
      </c>
      <c r="B357" s="18">
        <v>3504</v>
      </c>
      <c r="C357" s="18">
        <v>1354.5</v>
      </c>
      <c r="D357" s="18">
        <v>89</v>
      </c>
      <c r="E357" s="18">
        <v>1443.5</v>
      </c>
      <c r="F357" s="18">
        <v>826.5</v>
      </c>
      <c r="G357" s="18">
        <v>8</v>
      </c>
      <c r="H357" s="18">
        <v>834.5</v>
      </c>
      <c r="I357" s="18">
        <v>761</v>
      </c>
      <c r="J357" s="18">
        <v>13</v>
      </c>
      <c r="K357" s="18">
        <v>774</v>
      </c>
      <c r="L357" s="18"/>
      <c r="M357" s="18"/>
      <c r="N357" s="18"/>
      <c r="O357" s="18"/>
      <c r="P357" s="18"/>
      <c r="Q357" s="18"/>
      <c r="R357" s="18"/>
      <c r="S357" s="18"/>
      <c r="T357" s="18">
        <v>403</v>
      </c>
      <c r="U357" s="18">
        <v>49</v>
      </c>
      <c r="V357" s="18">
        <v>452</v>
      </c>
    </row>
    <row r="358" spans="1:22" x14ac:dyDescent="0.35">
      <c r="A358" s="19" t="s">
        <v>13</v>
      </c>
      <c r="B358" s="12">
        <v>3504</v>
      </c>
      <c r="C358" s="12">
        <v>1354.5</v>
      </c>
      <c r="D358" s="12">
        <v>89</v>
      </c>
      <c r="E358" s="12">
        <v>1443.5</v>
      </c>
      <c r="F358" s="12">
        <v>826.5</v>
      </c>
      <c r="G358" s="12">
        <v>8</v>
      </c>
      <c r="H358" s="12">
        <v>834.5</v>
      </c>
      <c r="I358" s="12">
        <v>761</v>
      </c>
      <c r="J358" s="12">
        <v>13</v>
      </c>
      <c r="K358" s="12">
        <v>774</v>
      </c>
      <c r="L358" s="12"/>
      <c r="M358" s="12"/>
      <c r="N358" s="12"/>
      <c r="O358" s="12"/>
      <c r="P358" s="12"/>
      <c r="Q358" s="12"/>
      <c r="R358" s="12"/>
      <c r="S358" s="12"/>
      <c r="T358" s="12">
        <v>403</v>
      </c>
      <c r="U358" s="12">
        <v>49</v>
      </c>
      <c r="V358" s="12">
        <v>452</v>
      </c>
    </row>
    <row r="359" spans="1:22" x14ac:dyDescent="0.35">
      <c r="A359" s="20" t="s">
        <v>248</v>
      </c>
      <c r="B359" s="12">
        <v>149</v>
      </c>
      <c r="C359" s="12">
        <v>68</v>
      </c>
      <c r="D359" s="12"/>
      <c r="E359" s="12">
        <v>68</v>
      </c>
      <c r="F359" s="12">
        <v>38</v>
      </c>
      <c r="G359" s="12"/>
      <c r="H359" s="12">
        <v>38</v>
      </c>
      <c r="I359" s="12">
        <v>30</v>
      </c>
      <c r="J359" s="12"/>
      <c r="K359" s="12">
        <v>30</v>
      </c>
      <c r="L359" s="12"/>
      <c r="M359" s="12"/>
      <c r="N359" s="12"/>
      <c r="O359" s="12"/>
      <c r="P359" s="12"/>
      <c r="Q359" s="12"/>
      <c r="R359" s="12"/>
      <c r="S359" s="12"/>
      <c r="T359" s="12">
        <v>13</v>
      </c>
      <c r="U359" s="12"/>
      <c r="V359" s="12">
        <v>13</v>
      </c>
    </row>
    <row r="360" spans="1:22" x14ac:dyDescent="0.35">
      <c r="A360" s="20" t="s">
        <v>249</v>
      </c>
      <c r="B360" s="12">
        <v>125</v>
      </c>
      <c r="C360" s="12">
        <v>45.5</v>
      </c>
      <c r="D360" s="12"/>
      <c r="E360" s="12">
        <v>45.5</v>
      </c>
      <c r="F360" s="12">
        <v>37</v>
      </c>
      <c r="G360" s="12"/>
      <c r="H360" s="12">
        <v>37</v>
      </c>
      <c r="I360" s="12">
        <v>29.5</v>
      </c>
      <c r="J360" s="12">
        <v>0.5</v>
      </c>
      <c r="K360" s="12">
        <v>30</v>
      </c>
      <c r="L360" s="12"/>
      <c r="M360" s="12"/>
      <c r="N360" s="12"/>
      <c r="O360" s="12"/>
      <c r="P360" s="12"/>
      <c r="Q360" s="12"/>
      <c r="R360" s="12"/>
      <c r="S360" s="12"/>
      <c r="T360" s="12">
        <v>12.5</v>
      </c>
      <c r="U360" s="12"/>
      <c r="V360" s="12">
        <v>12.5</v>
      </c>
    </row>
    <row r="361" spans="1:22" x14ac:dyDescent="0.35">
      <c r="A361" s="20" t="s">
        <v>250</v>
      </c>
      <c r="B361" s="12">
        <v>12</v>
      </c>
      <c r="C361" s="12">
        <v>3</v>
      </c>
      <c r="D361" s="12">
        <v>1</v>
      </c>
      <c r="E361" s="12">
        <v>4</v>
      </c>
      <c r="F361" s="12">
        <v>4</v>
      </c>
      <c r="G361" s="12"/>
      <c r="H361" s="12">
        <v>4</v>
      </c>
      <c r="I361" s="12">
        <v>2</v>
      </c>
      <c r="J361" s="12"/>
      <c r="K361" s="12">
        <v>2</v>
      </c>
      <c r="L361" s="12"/>
      <c r="M361" s="12"/>
      <c r="N361" s="12"/>
      <c r="O361" s="12"/>
      <c r="P361" s="12"/>
      <c r="Q361" s="12"/>
      <c r="R361" s="12"/>
      <c r="S361" s="12"/>
      <c r="T361" s="12">
        <v>2</v>
      </c>
      <c r="U361" s="12"/>
      <c r="V361" s="12">
        <v>2</v>
      </c>
    </row>
    <row r="362" spans="1:22" x14ac:dyDescent="0.35">
      <c r="A362" s="20" t="s">
        <v>251</v>
      </c>
      <c r="B362" s="12">
        <v>114</v>
      </c>
      <c r="C362" s="12">
        <v>45</v>
      </c>
      <c r="D362" s="12">
        <v>4</v>
      </c>
      <c r="E362" s="12">
        <v>49</v>
      </c>
      <c r="F362" s="12">
        <v>26</v>
      </c>
      <c r="G362" s="12"/>
      <c r="H362" s="12">
        <v>26</v>
      </c>
      <c r="I362" s="12">
        <v>26</v>
      </c>
      <c r="J362" s="12">
        <v>2</v>
      </c>
      <c r="K362" s="12">
        <v>28</v>
      </c>
      <c r="L362" s="12"/>
      <c r="M362" s="12"/>
      <c r="N362" s="12"/>
      <c r="O362" s="12"/>
      <c r="P362" s="12"/>
      <c r="Q362" s="12"/>
      <c r="R362" s="12"/>
      <c r="S362" s="12"/>
      <c r="T362" s="12">
        <v>10</v>
      </c>
      <c r="U362" s="12">
        <v>1</v>
      </c>
      <c r="V362" s="12">
        <v>11</v>
      </c>
    </row>
    <row r="363" spans="1:22" x14ac:dyDescent="0.35">
      <c r="A363" s="20" t="s">
        <v>252</v>
      </c>
      <c r="B363" s="12">
        <v>129</v>
      </c>
      <c r="C363" s="12">
        <v>48</v>
      </c>
      <c r="D363" s="12"/>
      <c r="E363" s="12">
        <v>48</v>
      </c>
      <c r="F363" s="12">
        <v>32</v>
      </c>
      <c r="G363" s="12"/>
      <c r="H363" s="12">
        <v>32</v>
      </c>
      <c r="I363" s="12">
        <v>37</v>
      </c>
      <c r="J363" s="12"/>
      <c r="K363" s="12">
        <v>37</v>
      </c>
      <c r="L363" s="12"/>
      <c r="M363" s="12"/>
      <c r="N363" s="12"/>
      <c r="O363" s="12"/>
      <c r="P363" s="12"/>
      <c r="Q363" s="12"/>
      <c r="R363" s="12"/>
      <c r="S363" s="12"/>
      <c r="T363" s="12">
        <v>12</v>
      </c>
      <c r="U363" s="12"/>
      <c r="V363" s="12">
        <v>12</v>
      </c>
    </row>
    <row r="364" spans="1:22" x14ac:dyDescent="0.35">
      <c r="A364" s="20" t="s">
        <v>253</v>
      </c>
      <c r="B364" s="12">
        <v>17</v>
      </c>
      <c r="C364" s="12">
        <v>4</v>
      </c>
      <c r="D364" s="12">
        <v>1</v>
      </c>
      <c r="E364" s="12">
        <v>5</v>
      </c>
      <c r="F364" s="12">
        <v>7.5</v>
      </c>
      <c r="G364" s="12"/>
      <c r="H364" s="12">
        <v>7.5</v>
      </c>
      <c r="I364" s="12">
        <v>2.5</v>
      </c>
      <c r="J364" s="12">
        <v>0.5</v>
      </c>
      <c r="K364" s="12">
        <v>3</v>
      </c>
      <c r="L364" s="12"/>
      <c r="M364" s="12"/>
      <c r="N364" s="12"/>
      <c r="O364" s="12"/>
      <c r="P364" s="12"/>
      <c r="Q364" s="12"/>
      <c r="R364" s="12"/>
      <c r="S364" s="12"/>
      <c r="T364" s="12">
        <v>1.5</v>
      </c>
      <c r="U364" s="12"/>
      <c r="V364" s="12">
        <v>1.5</v>
      </c>
    </row>
    <row r="365" spans="1:22" x14ac:dyDescent="0.35">
      <c r="A365" s="20" t="s">
        <v>254</v>
      </c>
      <c r="B365" s="12">
        <v>118</v>
      </c>
      <c r="C365" s="12">
        <v>45</v>
      </c>
      <c r="D365" s="12">
        <v>1</v>
      </c>
      <c r="E365" s="12">
        <v>46</v>
      </c>
      <c r="F365" s="12">
        <v>24</v>
      </c>
      <c r="G365" s="12"/>
      <c r="H365" s="12">
        <v>24</v>
      </c>
      <c r="I365" s="12">
        <v>29</v>
      </c>
      <c r="J365" s="12"/>
      <c r="K365" s="12">
        <v>29</v>
      </c>
      <c r="L365" s="12"/>
      <c r="M365" s="12"/>
      <c r="N365" s="12"/>
      <c r="O365" s="12"/>
      <c r="P365" s="12"/>
      <c r="Q365" s="12"/>
      <c r="R365" s="12"/>
      <c r="S365" s="12"/>
      <c r="T365" s="12">
        <v>18</v>
      </c>
      <c r="U365" s="12">
        <v>1</v>
      </c>
      <c r="V365" s="12">
        <v>19</v>
      </c>
    </row>
    <row r="366" spans="1:22" x14ac:dyDescent="0.35">
      <c r="A366" s="20" t="s">
        <v>255</v>
      </c>
      <c r="B366" s="12">
        <v>40</v>
      </c>
      <c r="C366" s="12">
        <v>20.5</v>
      </c>
      <c r="D366" s="12"/>
      <c r="E366" s="12">
        <v>20.5</v>
      </c>
      <c r="F366" s="12">
        <v>10</v>
      </c>
      <c r="G366" s="12"/>
      <c r="H366" s="12">
        <v>10</v>
      </c>
      <c r="I366" s="12">
        <v>6</v>
      </c>
      <c r="J366" s="12"/>
      <c r="K366" s="12">
        <v>6</v>
      </c>
      <c r="L366" s="12"/>
      <c r="M366" s="12"/>
      <c r="N366" s="12"/>
      <c r="O366" s="12"/>
      <c r="P366" s="12"/>
      <c r="Q366" s="12"/>
      <c r="R366" s="12"/>
      <c r="S366" s="12"/>
      <c r="T366" s="12">
        <v>3.5</v>
      </c>
      <c r="U366" s="12"/>
      <c r="V366" s="12">
        <v>3.5</v>
      </c>
    </row>
    <row r="367" spans="1:22" x14ac:dyDescent="0.35">
      <c r="A367" s="20" t="s">
        <v>256</v>
      </c>
      <c r="B367" s="12">
        <v>75</v>
      </c>
      <c r="C367" s="12">
        <v>30</v>
      </c>
      <c r="D367" s="12">
        <v>5</v>
      </c>
      <c r="E367" s="12">
        <v>35</v>
      </c>
      <c r="F367" s="12">
        <v>18</v>
      </c>
      <c r="G367" s="12"/>
      <c r="H367" s="12">
        <v>18</v>
      </c>
      <c r="I367" s="12">
        <v>7</v>
      </c>
      <c r="J367" s="12">
        <v>2</v>
      </c>
      <c r="K367" s="12">
        <v>9</v>
      </c>
      <c r="L367" s="12"/>
      <c r="M367" s="12"/>
      <c r="N367" s="12"/>
      <c r="O367" s="12"/>
      <c r="P367" s="12"/>
      <c r="Q367" s="12"/>
      <c r="R367" s="12"/>
      <c r="S367" s="12"/>
      <c r="T367" s="12">
        <v>13</v>
      </c>
      <c r="U367" s="12"/>
      <c r="V367" s="12">
        <v>13</v>
      </c>
    </row>
    <row r="368" spans="1:22" x14ac:dyDescent="0.35">
      <c r="A368" s="20" t="s">
        <v>257</v>
      </c>
      <c r="B368" s="12">
        <v>83.5</v>
      </c>
      <c r="C368" s="12">
        <v>34</v>
      </c>
      <c r="D368" s="12">
        <v>3.5</v>
      </c>
      <c r="E368" s="12">
        <v>37.5</v>
      </c>
      <c r="F368" s="12">
        <v>19.5</v>
      </c>
      <c r="G368" s="12"/>
      <c r="H368" s="12">
        <v>19.5</v>
      </c>
      <c r="I368" s="12">
        <v>17</v>
      </c>
      <c r="J368" s="12"/>
      <c r="K368" s="12">
        <v>17</v>
      </c>
      <c r="L368" s="12"/>
      <c r="M368" s="12"/>
      <c r="N368" s="12"/>
      <c r="O368" s="12"/>
      <c r="P368" s="12"/>
      <c r="Q368" s="12"/>
      <c r="R368" s="12"/>
      <c r="S368" s="12"/>
      <c r="T368" s="12">
        <v>9.5</v>
      </c>
      <c r="U368" s="12"/>
      <c r="V368" s="12">
        <v>9.5</v>
      </c>
    </row>
    <row r="369" spans="1:22" x14ac:dyDescent="0.35">
      <c r="A369" s="20" t="s">
        <v>258</v>
      </c>
      <c r="B369" s="12">
        <v>51.5</v>
      </c>
      <c r="C369" s="12">
        <v>21</v>
      </c>
      <c r="D369" s="12">
        <v>1</v>
      </c>
      <c r="E369" s="12">
        <v>22</v>
      </c>
      <c r="F369" s="12">
        <v>13</v>
      </c>
      <c r="G369" s="12"/>
      <c r="H369" s="12">
        <v>13</v>
      </c>
      <c r="I369" s="12">
        <v>11</v>
      </c>
      <c r="J369" s="12"/>
      <c r="K369" s="12">
        <v>11</v>
      </c>
      <c r="L369" s="12"/>
      <c r="M369" s="12"/>
      <c r="N369" s="12"/>
      <c r="O369" s="12"/>
      <c r="P369" s="12"/>
      <c r="Q369" s="12"/>
      <c r="R369" s="12"/>
      <c r="S369" s="12"/>
      <c r="T369" s="12">
        <v>5.5</v>
      </c>
      <c r="U369" s="12"/>
      <c r="V369" s="12">
        <v>5.5</v>
      </c>
    </row>
    <row r="370" spans="1:22" x14ac:dyDescent="0.35">
      <c r="A370" s="20" t="s">
        <v>259</v>
      </c>
      <c r="B370" s="12">
        <v>39</v>
      </c>
      <c r="C370" s="12">
        <v>13</v>
      </c>
      <c r="D370" s="12">
        <v>2</v>
      </c>
      <c r="E370" s="12">
        <v>15</v>
      </c>
      <c r="F370" s="12">
        <v>10</v>
      </c>
      <c r="G370" s="12"/>
      <c r="H370" s="12">
        <v>10</v>
      </c>
      <c r="I370" s="12">
        <v>9</v>
      </c>
      <c r="J370" s="12"/>
      <c r="K370" s="12">
        <v>9</v>
      </c>
      <c r="L370" s="12"/>
      <c r="M370" s="12"/>
      <c r="N370" s="12"/>
      <c r="O370" s="12"/>
      <c r="P370" s="12"/>
      <c r="Q370" s="12"/>
      <c r="R370" s="12"/>
      <c r="S370" s="12"/>
      <c r="T370" s="12">
        <v>5</v>
      </c>
      <c r="U370" s="12"/>
      <c r="V370" s="12">
        <v>5</v>
      </c>
    </row>
    <row r="371" spans="1:22" x14ac:dyDescent="0.35">
      <c r="A371" s="20" t="s">
        <v>260</v>
      </c>
      <c r="B371" s="12">
        <v>168</v>
      </c>
      <c r="C371" s="12">
        <v>66</v>
      </c>
      <c r="D371" s="12">
        <v>5</v>
      </c>
      <c r="E371" s="12">
        <v>71</v>
      </c>
      <c r="F371" s="12">
        <v>28</v>
      </c>
      <c r="G371" s="12"/>
      <c r="H371" s="12">
        <v>28</v>
      </c>
      <c r="I371" s="12">
        <v>38</v>
      </c>
      <c r="J371" s="12"/>
      <c r="K371" s="12">
        <v>38</v>
      </c>
      <c r="L371" s="12"/>
      <c r="M371" s="12"/>
      <c r="N371" s="12"/>
      <c r="O371" s="12"/>
      <c r="P371" s="12"/>
      <c r="Q371" s="12"/>
      <c r="R371" s="12"/>
      <c r="S371" s="12"/>
      <c r="T371" s="12">
        <v>31</v>
      </c>
      <c r="U371" s="12"/>
      <c r="V371" s="12">
        <v>31</v>
      </c>
    </row>
    <row r="372" spans="1:22" x14ac:dyDescent="0.35">
      <c r="A372" s="20" t="s">
        <v>261</v>
      </c>
      <c r="B372" s="12">
        <v>72.5</v>
      </c>
      <c r="C372" s="12">
        <v>33</v>
      </c>
      <c r="D372" s="12">
        <v>2</v>
      </c>
      <c r="E372" s="12">
        <v>35</v>
      </c>
      <c r="F372" s="12">
        <v>11.5</v>
      </c>
      <c r="G372" s="12"/>
      <c r="H372" s="12">
        <v>11.5</v>
      </c>
      <c r="I372" s="12">
        <v>15</v>
      </c>
      <c r="J372" s="12"/>
      <c r="K372" s="12">
        <v>15</v>
      </c>
      <c r="L372" s="12"/>
      <c r="M372" s="12"/>
      <c r="N372" s="12"/>
      <c r="O372" s="12"/>
      <c r="P372" s="12"/>
      <c r="Q372" s="12"/>
      <c r="R372" s="12"/>
      <c r="S372" s="12"/>
      <c r="T372" s="12">
        <v>11</v>
      </c>
      <c r="U372" s="12"/>
      <c r="V372" s="12">
        <v>11</v>
      </c>
    </row>
    <row r="373" spans="1:22" x14ac:dyDescent="0.35">
      <c r="A373" s="20" t="s">
        <v>262</v>
      </c>
      <c r="B373" s="12">
        <v>97</v>
      </c>
      <c r="C373" s="12">
        <v>35</v>
      </c>
      <c r="D373" s="12"/>
      <c r="E373" s="12">
        <v>35</v>
      </c>
      <c r="F373" s="12">
        <v>28</v>
      </c>
      <c r="G373" s="12"/>
      <c r="H373" s="12">
        <v>28</v>
      </c>
      <c r="I373" s="12">
        <v>20</v>
      </c>
      <c r="J373" s="12"/>
      <c r="K373" s="12">
        <v>20</v>
      </c>
      <c r="L373" s="12"/>
      <c r="M373" s="12"/>
      <c r="N373" s="12"/>
      <c r="O373" s="12"/>
      <c r="P373" s="12"/>
      <c r="Q373" s="12"/>
      <c r="R373" s="12"/>
      <c r="S373" s="12"/>
      <c r="T373" s="12">
        <v>14</v>
      </c>
      <c r="U373" s="12"/>
      <c r="V373" s="12">
        <v>14</v>
      </c>
    </row>
    <row r="374" spans="1:22" x14ac:dyDescent="0.35">
      <c r="A374" s="20" t="s">
        <v>263</v>
      </c>
      <c r="B374" s="12">
        <v>8</v>
      </c>
      <c r="C374" s="12">
        <v>3.5</v>
      </c>
      <c r="D374" s="12"/>
      <c r="E374" s="12">
        <v>3.5</v>
      </c>
      <c r="F374" s="12">
        <v>1</v>
      </c>
      <c r="G374" s="12"/>
      <c r="H374" s="12">
        <v>1</v>
      </c>
      <c r="I374" s="12">
        <v>2.5</v>
      </c>
      <c r="J374" s="12">
        <v>0.5</v>
      </c>
      <c r="K374" s="12">
        <v>3</v>
      </c>
      <c r="L374" s="12"/>
      <c r="M374" s="12"/>
      <c r="N374" s="12"/>
      <c r="O374" s="12"/>
      <c r="P374" s="12"/>
      <c r="Q374" s="12"/>
      <c r="R374" s="12"/>
      <c r="S374" s="12"/>
      <c r="T374" s="12">
        <v>0.5</v>
      </c>
      <c r="U374" s="12"/>
      <c r="V374" s="12">
        <v>0.5</v>
      </c>
    </row>
    <row r="375" spans="1:22" x14ac:dyDescent="0.35">
      <c r="A375" s="20" t="s">
        <v>264</v>
      </c>
      <c r="B375" s="12">
        <v>53</v>
      </c>
      <c r="C375" s="12">
        <v>21</v>
      </c>
      <c r="D375" s="12"/>
      <c r="E375" s="12">
        <v>21</v>
      </c>
      <c r="F375" s="12">
        <v>13</v>
      </c>
      <c r="G375" s="12">
        <v>0.5</v>
      </c>
      <c r="H375" s="12">
        <v>13.5</v>
      </c>
      <c r="I375" s="12">
        <v>12.5</v>
      </c>
      <c r="J375" s="12">
        <v>1</v>
      </c>
      <c r="K375" s="12">
        <v>13.5</v>
      </c>
      <c r="L375" s="12"/>
      <c r="M375" s="12"/>
      <c r="N375" s="12"/>
      <c r="O375" s="12"/>
      <c r="P375" s="12"/>
      <c r="Q375" s="12"/>
      <c r="R375" s="12"/>
      <c r="S375" s="12"/>
      <c r="T375" s="12">
        <v>5</v>
      </c>
      <c r="U375" s="12"/>
      <c r="V375" s="12">
        <v>5</v>
      </c>
    </row>
    <row r="376" spans="1:22" x14ac:dyDescent="0.35">
      <c r="A376" s="20" t="s">
        <v>265</v>
      </c>
      <c r="B376" s="12">
        <v>76</v>
      </c>
      <c r="C376" s="12">
        <v>20</v>
      </c>
      <c r="D376" s="12">
        <v>10</v>
      </c>
      <c r="E376" s="12">
        <v>30</v>
      </c>
      <c r="F376" s="12">
        <v>18</v>
      </c>
      <c r="G376" s="12"/>
      <c r="H376" s="12">
        <v>18</v>
      </c>
      <c r="I376" s="12">
        <v>17</v>
      </c>
      <c r="J376" s="12"/>
      <c r="K376" s="12">
        <v>17</v>
      </c>
      <c r="L376" s="12"/>
      <c r="M376" s="12"/>
      <c r="N376" s="12"/>
      <c r="O376" s="12"/>
      <c r="P376" s="12"/>
      <c r="Q376" s="12"/>
      <c r="R376" s="12"/>
      <c r="S376" s="12"/>
      <c r="T376" s="12">
        <v>11</v>
      </c>
      <c r="U376" s="12"/>
      <c r="V376" s="12">
        <v>11</v>
      </c>
    </row>
    <row r="377" spans="1:22" x14ac:dyDescent="0.35">
      <c r="A377" s="20" t="s">
        <v>266</v>
      </c>
      <c r="B377" s="12">
        <v>23</v>
      </c>
      <c r="C377" s="12">
        <v>10.5</v>
      </c>
      <c r="D377" s="12">
        <v>1.5</v>
      </c>
      <c r="E377" s="12">
        <v>12</v>
      </c>
      <c r="F377" s="12">
        <v>5</v>
      </c>
      <c r="G377" s="12"/>
      <c r="H377" s="12">
        <v>5</v>
      </c>
      <c r="I377" s="12">
        <v>4</v>
      </c>
      <c r="J377" s="12"/>
      <c r="K377" s="12">
        <v>4</v>
      </c>
      <c r="L377" s="12"/>
      <c r="M377" s="12"/>
      <c r="N377" s="12"/>
      <c r="O377" s="12"/>
      <c r="P377" s="12"/>
      <c r="Q377" s="12"/>
      <c r="R377" s="12"/>
      <c r="S377" s="12"/>
      <c r="T377" s="12">
        <v>2</v>
      </c>
      <c r="U377" s="12"/>
      <c r="V377" s="12">
        <v>2</v>
      </c>
    </row>
    <row r="378" spans="1:22" x14ac:dyDescent="0.35">
      <c r="A378" s="20" t="s">
        <v>267</v>
      </c>
      <c r="B378" s="12">
        <v>24</v>
      </c>
      <c r="C378" s="12">
        <v>10</v>
      </c>
      <c r="D378" s="12">
        <v>0.5</v>
      </c>
      <c r="E378" s="12">
        <v>10.5</v>
      </c>
      <c r="F378" s="12">
        <v>4.5</v>
      </c>
      <c r="G378" s="12"/>
      <c r="H378" s="12">
        <v>4.5</v>
      </c>
      <c r="I378" s="12">
        <v>5</v>
      </c>
      <c r="J378" s="12"/>
      <c r="K378" s="12">
        <v>5</v>
      </c>
      <c r="L378" s="12"/>
      <c r="M378" s="12"/>
      <c r="N378" s="12"/>
      <c r="O378" s="12"/>
      <c r="P378" s="12"/>
      <c r="Q378" s="12"/>
      <c r="R378" s="12"/>
      <c r="S378" s="12"/>
      <c r="T378" s="12">
        <v>3.5</v>
      </c>
      <c r="U378" s="12">
        <v>0.5</v>
      </c>
      <c r="V378" s="12">
        <v>4</v>
      </c>
    </row>
    <row r="379" spans="1:22" x14ac:dyDescent="0.35">
      <c r="A379" s="20" t="s">
        <v>268</v>
      </c>
      <c r="B379" s="12">
        <v>23</v>
      </c>
      <c r="C379" s="12">
        <v>10.5</v>
      </c>
      <c r="D379" s="12">
        <v>1.5</v>
      </c>
      <c r="E379" s="12">
        <v>12</v>
      </c>
      <c r="F379" s="12">
        <v>6.5</v>
      </c>
      <c r="G379" s="12"/>
      <c r="H379" s="12">
        <v>6.5</v>
      </c>
      <c r="I379" s="12">
        <v>3</v>
      </c>
      <c r="J379" s="12">
        <v>0.5</v>
      </c>
      <c r="K379" s="12">
        <v>3.5</v>
      </c>
      <c r="L379" s="12"/>
      <c r="M379" s="12"/>
      <c r="N379" s="12"/>
      <c r="O379" s="12"/>
      <c r="P379" s="12"/>
      <c r="Q379" s="12"/>
      <c r="R379" s="12"/>
      <c r="S379" s="12"/>
      <c r="T379" s="12">
        <v>1</v>
      </c>
      <c r="U379" s="12"/>
      <c r="V379" s="12">
        <v>1</v>
      </c>
    </row>
    <row r="380" spans="1:22" x14ac:dyDescent="0.35">
      <c r="A380" s="20" t="s">
        <v>269</v>
      </c>
      <c r="B380" s="12">
        <v>12.5</v>
      </c>
      <c r="C380" s="12">
        <v>4.5</v>
      </c>
      <c r="D380" s="12"/>
      <c r="E380" s="12">
        <v>4.5</v>
      </c>
      <c r="F380" s="12">
        <v>3.5</v>
      </c>
      <c r="G380" s="12">
        <v>0.5</v>
      </c>
      <c r="H380" s="12">
        <v>4</v>
      </c>
      <c r="I380" s="12">
        <v>3</v>
      </c>
      <c r="J380" s="12">
        <v>0.5</v>
      </c>
      <c r="K380" s="12">
        <v>3.5</v>
      </c>
      <c r="L380" s="12"/>
      <c r="M380" s="12"/>
      <c r="N380" s="12"/>
      <c r="O380" s="12"/>
      <c r="P380" s="12"/>
      <c r="Q380" s="12"/>
      <c r="R380" s="12"/>
      <c r="S380" s="12"/>
      <c r="T380" s="12">
        <v>0.5</v>
      </c>
      <c r="U380" s="12"/>
      <c r="V380" s="12">
        <v>0.5</v>
      </c>
    </row>
    <row r="381" spans="1:22" x14ac:dyDescent="0.35">
      <c r="A381" s="20" t="s">
        <v>270</v>
      </c>
      <c r="B381" s="12">
        <v>225</v>
      </c>
      <c r="C381" s="12">
        <v>95</v>
      </c>
      <c r="D381" s="12"/>
      <c r="E381" s="12">
        <v>95</v>
      </c>
      <c r="F381" s="12">
        <v>48</v>
      </c>
      <c r="G381" s="12"/>
      <c r="H381" s="12">
        <v>48</v>
      </c>
      <c r="I381" s="12">
        <v>44</v>
      </c>
      <c r="J381" s="12"/>
      <c r="K381" s="12">
        <v>44</v>
      </c>
      <c r="L381" s="12"/>
      <c r="M381" s="12"/>
      <c r="N381" s="12"/>
      <c r="O381" s="12"/>
      <c r="P381" s="12"/>
      <c r="Q381" s="12"/>
      <c r="R381" s="12"/>
      <c r="S381" s="12"/>
      <c r="T381" s="12">
        <v>38</v>
      </c>
      <c r="U381" s="12"/>
      <c r="V381" s="12">
        <v>38</v>
      </c>
    </row>
    <row r="382" spans="1:22" x14ac:dyDescent="0.35">
      <c r="A382" s="20" t="s">
        <v>271</v>
      </c>
      <c r="B382" s="12">
        <v>63</v>
      </c>
      <c r="C382" s="12">
        <v>32</v>
      </c>
      <c r="D382" s="12">
        <v>3</v>
      </c>
      <c r="E382" s="12">
        <v>35</v>
      </c>
      <c r="F382" s="12">
        <v>14</v>
      </c>
      <c r="G382" s="12"/>
      <c r="H382" s="12">
        <v>14</v>
      </c>
      <c r="I382" s="12">
        <v>9</v>
      </c>
      <c r="J382" s="12"/>
      <c r="K382" s="12">
        <v>9</v>
      </c>
      <c r="L382" s="12"/>
      <c r="M382" s="12"/>
      <c r="N382" s="12"/>
      <c r="O382" s="12"/>
      <c r="P382" s="12"/>
      <c r="Q382" s="12"/>
      <c r="R382" s="12"/>
      <c r="S382" s="12"/>
      <c r="T382" s="12">
        <v>5</v>
      </c>
      <c r="U382" s="12"/>
      <c r="V382" s="12">
        <v>5</v>
      </c>
    </row>
    <row r="383" spans="1:22" x14ac:dyDescent="0.35">
      <c r="A383" s="20" t="s">
        <v>272</v>
      </c>
      <c r="B383" s="12">
        <v>56.5</v>
      </c>
      <c r="C383" s="12">
        <v>30.5</v>
      </c>
      <c r="D383" s="12"/>
      <c r="E383" s="12">
        <v>30.5</v>
      </c>
      <c r="F383" s="12">
        <v>10</v>
      </c>
      <c r="G383" s="12"/>
      <c r="H383" s="12">
        <v>10</v>
      </c>
      <c r="I383" s="12">
        <v>14</v>
      </c>
      <c r="J383" s="12"/>
      <c r="K383" s="12">
        <v>14</v>
      </c>
      <c r="L383" s="12"/>
      <c r="M383" s="12"/>
      <c r="N383" s="12"/>
      <c r="O383" s="12"/>
      <c r="P383" s="12"/>
      <c r="Q383" s="12"/>
      <c r="R383" s="12"/>
      <c r="S383" s="12"/>
      <c r="T383" s="12">
        <v>2</v>
      </c>
      <c r="U383" s="12"/>
      <c r="V383" s="12">
        <v>2</v>
      </c>
    </row>
    <row r="384" spans="1:22" x14ac:dyDescent="0.35">
      <c r="A384" s="20" t="s">
        <v>273</v>
      </c>
      <c r="B384" s="12">
        <v>202</v>
      </c>
      <c r="C384" s="12">
        <v>77</v>
      </c>
      <c r="D384" s="12">
        <v>15</v>
      </c>
      <c r="E384" s="12">
        <v>92</v>
      </c>
      <c r="F384" s="12">
        <v>50</v>
      </c>
      <c r="G384" s="12">
        <v>5</v>
      </c>
      <c r="H384" s="12">
        <v>55</v>
      </c>
      <c r="I384" s="12">
        <v>35</v>
      </c>
      <c r="J384" s="12">
        <v>1</v>
      </c>
      <c r="K384" s="12">
        <v>36</v>
      </c>
      <c r="L384" s="12"/>
      <c r="M384" s="12"/>
      <c r="N384" s="12"/>
      <c r="O384" s="12"/>
      <c r="P384" s="12"/>
      <c r="Q384" s="12"/>
      <c r="R384" s="12"/>
      <c r="S384" s="12"/>
      <c r="T384" s="12">
        <v>8</v>
      </c>
      <c r="U384" s="12">
        <v>11</v>
      </c>
      <c r="V384" s="12">
        <v>19</v>
      </c>
    </row>
    <row r="385" spans="1:22" x14ac:dyDescent="0.35">
      <c r="A385" s="20" t="s">
        <v>274</v>
      </c>
      <c r="B385" s="12">
        <v>65</v>
      </c>
      <c r="C385" s="12">
        <v>22.5</v>
      </c>
      <c r="D385" s="12">
        <v>3</v>
      </c>
      <c r="E385" s="12">
        <v>25.5</v>
      </c>
      <c r="F385" s="12">
        <v>16.5</v>
      </c>
      <c r="G385" s="12">
        <v>0.5</v>
      </c>
      <c r="H385" s="12">
        <v>17</v>
      </c>
      <c r="I385" s="12">
        <v>18</v>
      </c>
      <c r="J385" s="12"/>
      <c r="K385" s="12">
        <v>18</v>
      </c>
      <c r="L385" s="12"/>
      <c r="M385" s="12"/>
      <c r="N385" s="12"/>
      <c r="O385" s="12"/>
      <c r="P385" s="12"/>
      <c r="Q385" s="12"/>
      <c r="R385" s="12"/>
      <c r="S385" s="12"/>
      <c r="T385" s="12">
        <v>4</v>
      </c>
      <c r="U385" s="12">
        <v>0.5</v>
      </c>
      <c r="V385" s="12">
        <v>4.5</v>
      </c>
    </row>
    <row r="386" spans="1:22" x14ac:dyDescent="0.35">
      <c r="A386" s="20" t="s">
        <v>275</v>
      </c>
      <c r="B386" s="12">
        <v>18</v>
      </c>
      <c r="C386" s="12">
        <v>6</v>
      </c>
      <c r="D386" s="12">
        <v>1</v>
      </c>
      <c r="E386" s="12">
        <v>7</v>
      </c>
      <c r="F386" s="12">
        <v>5.5</v>
      </c>
      <c r="G386" s="12"/>
      <c r="H386" s="12">
        <v>5.5</v>
      </c>
      <c r="I386" s="12">
        <v>3.5</v>
      </c>
      <c r="J386" s="12">
        <v>0.5</v>
      </c>
      <c r="K386" s="12">
        <v>4</v>
      </c>
      <c r="L386" s="12"/>
      <c r="M386" s="12"/>
      <c r="N386" s="12"/>
      <c r="O386" s="12"/>
      <c r="P386" s="12"/>
      <c r="Q386" s="12"/>
      <c r="R386" s="12"/>
      <c r="S386" s="12"/>
      <c r="T386" s="12">
        <v>1.5</v>
      </c>
      <c r="U386" s="12"/>
      <c r="V386" s="12">
        <v>1.5</v>
      </c>
    </row>
    <row r="387" spans="1:22" x14ac:dyDescent="0.35">
      <c r="A387" s="20" t="s">
        <v>276</v>
      </c>
      <c r="B387" s="12">
        <v>52</v>
      </c>
      <c r="C387" s="12">
        <v>13</v>
      </c>
      <c r="D387" s="12">
        <v>3</v>
      </c>
      <c r="E387" s="12">
        <v>16</v>
      </c>
      <c r="F387" s="12">
        <v>12</v>
      </c>
      <c r="G387" s="12"/>
      <c r="H387" s="12">
        <v>12</v>
      </c>
      <c r="I387" s="12">
        <v>11</v>
      </c>
      <c r="J387" s="12"/>
      <c r="K387" s="12">
        <v>11</v>
      </c>
      <c r="L387" s="12"/>
      <c r="M387" s="12"/>
      <c r="N387" s="12"/>
      <c r="O387" s="12"/>
      <c r="P387" s="12"/>
      <c r="Q387" s="12"/>
      <c r="R387" s="12"/>
      <c r="S387" s="12"/>
      <c r="T387" s="12">
        <v>13</v>
      </c>
      <c r="U387" s="12"/>
      <c r="V387" s="12">
        <v>13</v>
      </c>
    </row>
    <row r="388" spans="1:22" x14ac:dyDescent="0.35">
      <c r="A388" s="20" t="s">
        <v>277</v>
      </c>
      <c r="B388" s="12">
        <v>102.5</v>
      </c>
      <c r="C388" s="12">
        <v>30</v>
      </c>
      <c r="D388" s="12">
        <v>2</v>
      </c>
      <c r="E388" s="12">
        <v>32</v>
      </c>
      <c r="F388" s="12">
        <v>27</v>
      </c>
      <c r="G388" s="12"/>
      <c r="H388" s="12">
        <v>27</v>
      </c>
      <c r="I388" s="12">
        <v>27</v>
      </c>
      <c r="J388" s="12"/>
      <c r="K388" s="12">
        <v>27</v>
      </c>
      <c r="L388" s="12"/>
      <c r="M388" s="12"/>
      <c r="N388" s="12"/>
      <c r="O388" s="12"/>
      <c r="P388" s="12"/>
      <c r="Q388" s="12"/>
      <c r="R388" s="12"/>
      <c r="S388" s="12"/>
      <c r="T388" s="12">
        <v>16.5</v>
      </c>
      <c r="U388" s="12"/>
      <c r="V388" s="12">
        <v>16.5</v>
      </c>
    </row>
    <row r="389" spans="1:22" x14ac:dyDescent="0.35">
      <c r="A389" s="20" t="s">
        <v>278</v>
      </c>
      <c r="B389" s="12">
        <v>9</v>
      </c>
      <c r="C389" s="12">
        <v>4</v>
      </c>
      <c r="D389" s="12"/>
      <c r="E389" s="12">
        <v>4</v>
      </c>
      <c r="F389" s="12">
        <v>1.5</v>
      </c>
      <c r="G389" s="12"/>
      <c r="H389" s="12">
        <v>1.5</v>
      </c>
      <c r="I389" s="12">
        <v>2</v>
      </c>
      <c r="J389" s="12"/>
      <c r="K389" s="12">
        <v>2</v>
      </c>
      <c r="L389" s="12"/>
      <c r="M389" s="12"/>
      <c r="N389" s="12"/>
      <c r="O389" s="12"/>
      <c r="P389" s="12"/>
      <c r="Q389" s="12"/>
      <c r="R389" s="12"/>
      <c r="S389" s="12"/>
      <c r="T389" s="12">
        <v>1.5</v>
      </c>
      <c r="U389" s="12"/>
      <c r="V389" s="12">
        <v>1.5</v>
      </c>
    </row>
    <row r="390" spans="1:22" x14ac:dyDescent="0.35">
      <c r="A390" s="20" t="s">
        <v>279</v>
      </c>
      <c r="B390" s="12">
        <v>5</v>
      </c>
      <c r="C390" s="12">
        <v>3</v>
      </c>
      <c r="D390" s="12"/>
      <c r="E390" s="12">
        <v>3</v>
      </c>
      <c r="F390" s="12">
        <v>0.5</v>
      </c>
      <c r="G390" s="12"/>
      <c r="H390" s="12">
        <v>0.5</v>
      </c>
      <c r="I390" s="12">
        <v>0.5</v>
      </c>
      <c r="J390" s="12">
        <v>0.5</v>
      </c>
      <c r="K390" s="12">
        <v>1</v>
      </c>
      <c r="L390" s="12"/>
      <c r="M390" s="12"/>
      <c r="N390" s="12"/>
      <c r="O390" s="12"/>
      <c r="P390" s="12"/>
      <c r="Q390" s="12"/>
      <c r="R390" s="12"/>
      <c r="S390" s="12"/>
      <c r="T390" s="12">
        <v>0.5</v>
      </c>
      <c r="U390" s="12"/>
      <c r="V390" s="12">
        <v>0.5</v>
      </c>
    </row>
    <row r="391" spans="1:22" x14ac:dyDescent="0.35">
      <c r="A391" s="20" t="s">
        <v>280</v>
      </c>
      <c r="B391" s="12">
        <v>250</v>
      </c>
      <c r="C391" s="12">
        <v>67</v>
      </c>
      <c r="D391" s="12"/>
      <c r="E391" s="12">
        <v>67</v>
      </c>
      <c r="F391" s="12">
        <v>64</v>
      </c>
      <c r="G391" s="12"/>
      <c r="H391" s="12">
        <v>64</v>
      </c>
      <c r="I391" s="12">
        <v>65</v>
      </c>
      <c r="J391" s="12"/>
      <c r="K391" s="12">
        <v>65</v>
      </c>
      <c r="L391" s="12"/>
      <c r="M391" s="12"/>
      <c r="N391" s="12"/>
      <c r="O391" s="12"/>
      <c r="P391" s="12"/>
      <c r="Q391" s="12"/>
      <c r="R391" s="12"/>
      <c r="S391" s="12"/>
      <c r="T391" s="12">
        <v>20</v>
      </c>
      <c r="U391" s="12">
        <v>34</v>
      </c>
      <c r="V391" s="12">
        <v>54</v>
      </c>
    </row>
    <row r="392" spans="1:22" x14ac:dyDescent="0.35">
      <c r="A392" s="20" t="s">
        <v>281</v>
      </c>
      <c r="B392" s="12">
        <v>67.5</v>
      </c>
      <c r="C392" s="12">
        <v>24.5</v>
      </c>
      <c r="D392" s="12">
        <v>3.5</v>
      </c>
      <c r="E392" s="12">
        <v>28</v>
      </c>
      <c r="F392" s="12">
        <v>18</v>
      </c>
      <c r="G392" s="12"/>
      <c r="H392" s="12">
        <v>18</v>
      </c>
      <c r="I392" s="12">
        <v>13.5</v>
      </c>
      <c r="J392" s="12">
        <v>1</v>
      </c>
      <c r="K392" s="12">
        <v>14.5</v>
      </c>
      <c r="L392" s="12"/>
      <c r="M392" s="12"/>
      <c r="N392" s="12"/>
      <c r="O392" s="12"/>
      <c r="P392" s="12"/>
      <c r="Q392" s="12"/>
      <c r="R392" s="12"/>
      <c r="S392" s="12"/>
      <c r="T392" s="12">
        <v>7</v>
      </c>
      <c r="U392" s="12"/>
      <c r="V392" s="12">
        <v>7</v>
      </c>
    </row>
    <row r="393" spans="1:22" x14ac:dyDescent="0.35">
      <c r="A393" s="20" t="s">
        <v>282</v>
      </c>
      <c r="B393" s="12">
        <v>78</v>
      </c>
      <c r="C393" s="12">
        <v>28</v>
      </c>
      <c r="D393" s="12">
        <v>1</v>
      </c>
      <c r="E393" s="12">
        <v>29</v>
      </c>
      <c r="F393" s="12">
        <v>23</v>
      </c>
      <c r="G393" s="12"/>
      <c r="H393" s="12">
        <v>23</v>
      </c>
      <c r="I393" s="12">
        <v>20</v>
      </c>
      <c r="J393" s="12">
        <v>1</v>
      </c>
      <c r="K393" s="12">
        <v>21</v>
      </c>
      <c r="L393" s="12"/>
      <c r="M393" s="12"/>
      <c r="N393" s="12"/>
      <c r="O393" s="12"/>
      <c r="P393" s="12"/>
      <c r="Q393" s="12"/>
      <c r="R393" s="12"/>
      <c r="S393" s="12"/>
      <c r="T393" s="12">
        <v>5</v>
      </c>
      <c r="U393" s="12"/>
      <c r="V393" s="12">
        <v>5</v>
      </c>
    </row>
    <row r="394" spans="1:22" x14ac:dyDescent="0.35">
      <c r="A394" s="20" t="s">
        <v>283</v>
      </c>
      <c r="B394" s="12">
        <v>4.5</v>
      </c>
      <c r="C394" s="12">
        <v>0.5</v>
      </c>
      <c r="D394" s="12">
        <v>0.5</v>
      </c>
      <c r="E394" s="12">
        <v>1</v>
      </c>
      <c r="F394" s="12">
        <v>1.5</v>
      </c>
      <c r="G394" s="12"/>
      <c r="H394" s="12">
        <v>1.5</v>
      </c>
      <c r="I394" s="12">
        <v>1.5</v>
      </c>
      <c r="J394" s="12">
        <v>0.5</v>
      </c>
      <c r="K394" s="12">
        <v>2</v>
      </c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</row>
    <row r="395" spans="1:22" x14ac:dyDescent="0.35">
      <c r="A395" s="20" t="s">
        <v>284</v>
      </c>
      <c r="B395" s="12">
        <v>68</v>
      </c>
      <c r="C395" s="12">
        <v>27</v>
      </c>
      <c r="D395" s="12"/>
      <c r="E395" s="12">
        <v>27</v>
      </c>
      <c r="F395" s="12">
        <v>13</v>
      </c>
      <c r="G395" s="12"/>
      <c r="H395" s="12">
        <v>13</v>
      </c>
      <c r="I395" s="12">
        <v>19</v>
      </c>
      <c r="J395" s="12">
        <v>1</v>
      </c>
      <c r="K395" s="12">
        <v>20</v>
      </c>
      <c r="L395" s="12"/>
      <c r="M395" s="12"/>
      <c r="N395" s="12"/>
      <c r="O395" s="12"/>
      <c r="P395" s="12"/>
      <c r="Q395" s="12"/>
      <c r="R395" s="12"/>
      <c r="S395" s="12"/>
      <c r="T395" s="12">
        <v>8</v>
      </c>
      <c r="U395" s="12"/>
      <c r="V395" s="12">
        <v>8</v>
      </c>
    </row>
    <row r="396" spans="1:22" x14ac:dyDescent="0.35">
      <c r="A396" s="20" t="s">
        <v>285</v>
      </c>
      <c r="B396" s="12">
        <v>104</v>
      </c>
      <c r="C396" s="12">
        <v>35.5</v>
      </c>
      <c r="D396" s="12">
        <v>1.5</v>
      </c>
      <c r="E396" s="12">
        <v>37</v>
      </c>
      <c r="F396" s="12">
        <v>27.5</v>
      </c>
      <c r="G396" s="12"/>
      <c r="H396" s="12">
        <v>27.5</v>
      </c>
      <c r="I396" s="12">
        <v>27</v>
      </c>
      <c r="J396" s="12"/>
      <c r="K396" s="12">
        <v>27</v>
      </c>
      <c r="L396" s="12"/>
      <c r="M396" s="12"/>
      <c r="N396" s="12"/>
      <c r="O396" s="12"/>
      <c r="P396" s="12"/>
      <c r="Q396" s="12"/>
      <c r="R396" s="12"/>
      <c r="S396" s="12"/>
      <c r="T396" s="12">
        <v>12.5</v>
      </c>
      <c r="U396" s="12"/>
      <c r="V396" s="12">
        <v>12.5</v>
      </c>
    </row>
    <row r="397" spans="1:22" x14ac:dyDescent="0.35">
      <c r="A397" s="20" t="s">
        <v>286</v>
      </c>
      <c r="B397" s="12">
        <v>123</v>
      </c>
      <c r="C397" s="12">
        <v>54.5</v>
      </c>
      <c r="D397" s="12">
        <v>2</v>
      </c>
      <c r="E397" s="12">
        <v>56.5</v>
      </c>
      <c r="F397" s="12">
        <v>30</v>
      </c>
      <c r="G397" s="12">
        <v>0.5</v>
      </c>
      <c r="H397" s="12">
        <v>30.5</v>
      </c>
      <c r="I397" s="12">
        <v>23</v>
      </c>
      <c r="J397" s="12"/>
      <c r="K397" s="12">
        <v>23</v>
      </c>
      <c r="L397" s="12"/>
      <c r="M397" s="12"/>
      <c r="N397" s="12"/>
      <c r="O397" s="12"/>
      <c r="P397" s="12"/>
      <c r="Q397" s="12"/>
      <c r="R397" s="12"/>
      <c r="S397" s="12"/>
      <c r="T397" s="12">
        <v>13</v>
      </c>
      <c r="U397" s="12"/>
      <c r="V397" s="12">
        <v>13</v>
      </c>
    </row>
    <row r="398" spans="1:22" x14ac:dyDescent="0.35">
      <c r="A398" s="20" t="s">
        <v>287</v>
      </c>
      <c r="B398" s="12">
        <v>83</v>
      </c>
      <c r="C398" s="12">
        <v>41</v>
      </c>
      <c r="D398" s="12">
        <v>3</v>
      </c>
      <c r="E398" s="12">
        <v>44</v>
      </c>
      <c r="F398" s="12">
        <v>12</v>
      </c>
      <c r="G398" s="12"/>
      <c r="H398" s="12">
        <v>12</v>
      </c>
      <c r="I398" s="12">
        <v>17</v>
      </c>
      <c r="J398" s="12"/>
      <c r="K398" s="12">
        <v>17</v>
      </c>
      <c r="L398" s="12"/>
      <c r="M398" s="12"/>
      <c r="N398" s="12"/>
      <c r="O398" s="12"/>
      <c r="P398" s="12"/>
      <c r="Q398" s="12"/>
      <c r="R398" s="12"/>
      <c r="S398" s="12"/>
      <c r="T398" s="12">
        <v>10</v>
      </c>
      <c r="U398" s="12"/>
      <c r="V398" s="12">
        <v>10</v>
      </c>
    </row>
    <row r="399" spans="1:22" x14ac:dyDescent="0.35">
      <c r="A399" s="20" t="s">
        <v>288</v>
      </c>
      <c r="B399" s="12">
        <v>12.5</v>
      </c>
      <c r="C399" s="12">
        <v>2.5</v>
      </c>
      <c r="D399" s="12"/>
      <c r="E399" s="12">
        <v>2.5</v>
      </c>
      <c r="F399" s="12">
        <v>4</v>
      </c>
      <c r="G399" s="12"/>
      <c r="H399" s="12">
        <v>4</v>
      </c>
      <c r="I399" s="12">
        <v>3.5</v>
      </c>
      <c r="J399" s="12"/>
      <c r="K399" s="12">
        <v>3.5</v>
      </c>
      <c r="L399" s="12"/>
      <c r="M399" s="12"/>
      <c r="N399" s="12"/>
      <c r="O399" s="12"/>
      <c r="P399" s="12"/>
      <c r="Q399" s="12"/>
      <c r="R399" s="12"/>
      <c r="S399" s="12"/>
      <c r="T399" s="12">
        <v>2.5</v>
      </c>
      <c r="U399" s="12"/>
      <c r="V399" s="12">
        <v>2.5</v>
      </c>
    </row>
    <row r="400" spans="1:22" x14ac:dyDescent="0.35">
      <c r="A400" s="20" t="s">
        <v>289</v>
      </c>
      <c r="B400" s="12">
        <v>81</v>
      </c>
      <c r="C400" s="12">
        <v>25</v>
      </c>
      <c r="D400" s="12">
        <v>4</v>
      </c>
      <c r="E400" s="12">
        <v>29</v>
      </c>
      <c r="F400" s="12">
        <v>19.5</v>
      </c>
      <c r="G400" s="12"/>
      <c r="H400" s="12">
        <v>19.5</v>
      </c>
      <c r="I400" s="12">
        <v>19</v>
      </c>
      <c r="J400" s="12"/>
      <c r="K400" s="12">
        <v>19</v>
      </c>
      <c r="L400" s="12"/>
      <c r="M400" s="12"/>
      <c r="N400" s="12"/>
      <c r="O400" s="12"/>
      <c r="P400" s="12"/>
      <c r="Q400" s="12"/>
      <c r="R400" s="12"/>
      <c r="S400" s="12"/>
      <c r="T400" s="12">
        <v>12.5</v>
      </c>
      <c r="U400" s="12">
        <v>1</v>
      </c>
      <c r="V400" s="12">
        <v>13.5</v>
      </c>
    </row>
    <row r="401" spans="1:22" x14ac:dyDescent="0.35">
      <c r="A401" s="20" t="s">
        <v>290</v>
      </c>
      <c r="B401" s="12">
        <v>56</v>
      </c>
      <c r="C401" s="12">
        <v>33</v>
      </c>
      <c r="D401" s="12">
        <v>1</v>
      </c>
      <c r="E401" s="12">
        <v>34</v>
      </c>
      <c r="F401" s="12">
        <v>12</v>
      </c>
      <c r="G401" s="12"/>
      <c r="H401" s="12">
        <v>12</v>
      </c>
      <c r="I401" s="12">
        <v>7</v>
      </c>
      <c r="J401" s="12"/>
      <c r="K401" s="12">
        <v>7</v>
      </c>
      <c r="L401" s="12"/>
      <c r="M401" s="12"/>
      <c r="N401" s="12"/>
      <c r="O401" s="12"/>
      <c r="P401" s="12"/>
      <c r="Q401" s="12"/>
      <c r="R401" s="12"/>
      <c r="S401" s="12"/>
      <c r="T401" s="12">
        <v>3</v>
      </c>
      <c r="U401" s="12"/>
      <c r="V401" s="12">
        <v>3</v>
      </c>
    </row>
    <row r="402" spans="1:22" x14ac:dyDescent="0.35">
      <c r="A402" s="20" t="s">
        <v>291</v>
      </c>
      <c r="B402" s="12">
        <v>44</v>
      </c>
      <c r="C402" s="12">
        <v>18</v>
      </c>
      <c r="D402" s="12"/>
      <c r="E402" s="12">
        <v>18</v>
      </c>
      <c r="F402" s="12">
        <v>11</v>
      </c>
      <c r="G402" s="12"/>
      <c r="H402" s="12">
        <v>11</v>
      </c>
      <c r="I402" s="12">
        <v>8</v>
      </c>
      <c r="J402" s="12"/>
      <c r="K402" s="12">
        <v>8</v>
      </c>
      <c r="L402" s="12"/>
      <c r="M402" s="12"/>
      <c r="N402" s="12"/>
      <c r="O402" s="12"/>
      <c r="P402" s="12"/>
      <c r="Q402" s="12"/>
      <c r="R402" s="12"/>
      <c r="S402" s="12"/>
      <c r="T402" s="12">
        <v>7</v>
      </c>
      <c r="U402" s="12"/>
      <c r="V402" s="12">
        <v>7</v>
      </c>
    </row>
    <row r="403" spans="1:22" x14ac:dyDescent="0.35">
      <c r="A403" s="20" t="s">
        <v>292</v>
      </c>
      <c r="B403" s="12">
        <v>7</v>
      </c>
      <c r="C403" s="12">
        <v>3</v>
      </c>
      <c r="D403" s="12"/>
      <c r="E403" s="12">
        <v>3</v>
      </c>
      <c r="F403" s="12">
        <v>1</v>
      </c>
      <c r="G403" s="12"/>
      <c r="H403" s="12">
        <v>1</v>
      </c>
      <c r="I403" s="12">
        <v>3</v>
      </c>
      <c r="J403" s="12"/>
      <c r="K403" s="12">
        <v>3</v>
      </c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</row>
    <row r="404" spans="1:22" x14ac:dyDescent="0.35">
      <c r="A404" s="20" t="s">
        <v>293</v>
      </c>
      <c r="B404" s="12">
        <v>81</v>
      </c>
      <c r="C404" s="12">
        <v>43</v>
      </c>
      <c r="D404" s="12"/>
      <c r="E404" s="12">
        <v>43</v>
      </c>
      <c r="F404" s="12">
        <v>15</v>
      </c>
      <c r="G404" s="12"/>
      <c r="H404" s="12">
        <v>15</v>
      </c>
      <c r="I404" s="12">
        <v>13</v>
      </c>
      <c r="J404" s="12"/>
      <c r="K404" s="12">
        <v>13</v>
      </c>
      <c r="L404" s="12"/>
      <c r="M404" s="12"/>
      <c r="N404" s="12"/>
      <c r="O404" s="12"/>
      <c r="P404" s="12"/>
      <c r="Q404" s="12"/>
      <c r="R404" s="12"/>
      <c r="S404" s="12"/>
      <c r="T404" s="12">
        <v>10</v>
      </c>
      <c r="U404" s="12"/>
      <c r="V404" s="12">
        <v>10</v>
      </c>
    </row>
    <row r="405" spans="1:22" x14ac:dyDescent="0.35">
      <c r="A405" s="20" t="s">
        <v>294</v>
      </c>
      <c r="B405" s="12">
        <v>136.5</v>
      </c>
      <c r="C405" s="12">
        <v>48</v>
      </c>
      <c r="D405" s="12">
        <v>6.5</v>
      </c>
      <c r="E405" s="12">
        <v>54.5</v>
      </c>
      <c r="F405" s="12">
        <v>32</v>
      </c>
      <c r="G405" s="12">
        <v>1</v>
      </c>
      <c r="H405" s="12">
        <v>33</v>
      </c>
      <c r="I405" s="12">
        <v>31.5</v>
      </c>
      <c r="J405" s="12"/>
      <c r="K405" s="12">
        <v>31.5</v>
      </c>
      <c r="L405" s="12"/>
      <c r="M405" s="12"/>
      <c r="N405" s="12"/>
      <c r="O405" s="12"/>
      <c r="P405" s="12"/>
      <c r="Q405" s="12"/>
      <c r="R405" s="12"/>
      <c r="S405" s="12"/>
      <c r="T405" s="12">
        <v>17.5</v>
      </c>
      <c r="U405" s="12"/>
      <c r="V405" s="12">
        <v>17.5</v>
      </c>
    </row>
    <row r="406" spans="1:22" x14ac:dyDescent="0.35">
      <c r="A406" s="17" t="s">
        <v>5</v>
      </c>
      <c r="B406" s="18">
        <v>20</v>
      </c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>
        <v>18</v>
      </c>
      <c r="U406" s="18">
        <v>2</v>
      </c>
      <c r="V406" s="18">
        <v>20</v>
      </c>
    </row>
    <row r="407" spans="1:22" x14ac:dyDescent="0.35">
      <c r="A407" s="19" t="s">
        <v>15</v>
      </c>
      <c r="B407" s="12">
        <v>20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>
        <v>18</v>
      </c>
      <c r="U407" s="12">
        <v>2</v>
      </c>
      <c r="V407" s="12">
        <v>20</v>
      </c>
    </row>
    <row r="408" spans="1:22" x14ac:dyDescent="0.35">
      <c r="A408" s="20" t="s">
        <v>295</v>
      </c>
      <c r="B408" s="12">
        <v>0.5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>
        <v>0.5</v>
      </c>
      <c r="U408" s="12"/>
      <c r="V408" s="12">
        <v>0.5</v>
      </c>
    </row>
    <row r="409" spans="1:22" x14ac:dyDescent="0.35">
      <c r="A409" s="20" t="s">
        <v>296</v>
      </c>
      <c r="B409" s="12">
        <v>2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>
        <v>2</v>
      </c>
      <c r="U409" s="12"/>
      <c r="V409" s="12">
        <v>2</v>
      </c>
    </row>
    <row r="410" spans="1:22" x14ac:dyDescent="0.35">
      <c r="A410" s="20" t="s">
        <v>297</v>
      </c>
      <c r="B410" s="12">
        <v>1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>
        <v>1</v>
      </c>
      <c r="U410" s="12"/>
      <c r="V410" s="12">
        <v>1</v>
      </c>
    </row>
    <row r="411" spans="1:22" x14ac:dyDescent="0.35">
      <c r="A411" s="20" t="s">
        <v>298</v>
      </c>
      <c r="B411" s="12">
        <v>0.5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>
        <v>0.5</v>
      </c>
      <c r="U411" s="12"/>
      <c r="V411" s="12">
        <v>0.5</v>
      </c>
    </row>
    <row r="412" spans="1:22" x14ac:dyDescent="0.35">
      <c r="A412" s="20" t="s">
        <v>299</v>
      </c>
      <c r="B412" s="12">
        <v>2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>
        <v>2</v>
      </c>
      <c r="U412" s="12"/>
      <c r="V412" s="12">
        <v>2</v>
      </c>
    </row>
    <row r="413" spans="1:22" x14ac:dyDescent="0.35">
      <c r="A413" s="20" t="s">
        <v>300</v>
      </c>
      <c r="B413" s="12">
        <v>0.5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>
        <v>0.5</v>
      </c>
      <c r="V413" s="12">
        <v>0.5</v>
      </c>
    </row>
    <row r="414" spans="1:22" x14ac:dyDescent="0.35">
      <c r="A414" s="20" t="s">
        <v>301</v>
      </c>
      <c r="B414" s="12">
        <v>3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>
        <v>2</v>
      </c>
      <c r="U414" s="12">
        <v>1</v>
      </c>
      <c r="V414" s="12">
        <v>3</v>
      </c>
    </row>
    <row r="415" spans="1:22" x14ac:dyDescent="0.35">
      <c r="A415" s="20" t="s">
        <v>302</v>
      </c>
      <c r="B415" s="12">
        <v>1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>
        <v>1</v>
      </c>
      <c r="U415" s="12"/>
      <c r="V415" s="12">
        <v>1</v>
      </c>
    </row>
    <row r="416" spans="1:22" x14ac:dyDescent="0.35">
      <c r="A416" s="20" t="s">
        <v>303</v>
      </c>
      <c r="B416" s="12">
        <v>1.5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>
        <v>1.5</v>
      </c>
      <c r="U416" s="12"/>
      <c r="V416" s="12">
        <v>1.5</v>
      </c>
    </row>
    <row r="417" spans="1:22" x14ac:dyDescent="0.35">
      <c r="A417" s="20" t="s">
        <v>304</v>
      </c>
      <c r="B417" s="12">
        <v>1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>
        <v>1</v>
      </c>
      <c r="U417" s="12"/>
      <c r="V417" s="12">
        <v>1</v>
      </c>
    </row>
    <row r="418" spans="1:22" x14ac:dyDescent="0.35">
      <c r="A418" s="20" t="s">
        <v>305</v>
      </c>
      <c r="B418" s="12">
        <v>1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>
        <v>1</v>
      </c>
      <c r="U418" s="12"/>
      <c r="V418" s="12">
        <v>1</v>
      </c>
    </row>
    <row r="419" spans="1:22" x14ac:dyDescent="0.35">
      <c r="A419" s="20" t="s">
        <v>306</v>
      </c>
      <c r="B419" s="12">
        <v>1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>
        <v>1</v>
      </c>
      <c r="U419" s="12"/>
      <c r="V419" s="12">
        <v>1</v>
      </c>
    </row>
    <row r="420" spans="1:22" x14ac:dyDescent="0.35">
      <c r="A420" s="20" t="s">
        <v>307</v>
      </c>
      <c r="B420" s="12">
        <v>0.5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>
        <v>0.5</v>
      </c>
      <c r="U420" s="12"/>
      <c r="V420" s="12">
        <v>0.5</v>
      </c>
    </row>
    <row r="421" spans="1:22" x14ac:dyDescent="0.35">
      <c r="A421" s="20" t="s">
        <v>308</v>
      </c>
      <c r="B421" s="12">
        <v>1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>
        <v>1</v>
      </c>
      <c r="U421" s="12"/>
      <c r="V421" s="12">
        <v>1</v>
      </c>
    </row>
    <row r="422" spans="1:22" x14ac:dyDescent="0.35">
      <c r="A422" s="20" t="s">
        <v>309</v>
      </c>
      <c r="B422" s="12">
        <v>1.5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>
        <v>1</v>
      </c>
      <c r="U422" s="12">
        <v>0.5</v>
      </c>
      <c r="V422" s="12">
        <v>1.5</v>
      </c>
    </row>
    <row r="423" spans="1:22" x14ac:dyDescent="0.35">
      <c r="A423" s="20" t="s">
        <v>310</v>
      </c>
      <c r="B423" s="12">
        <v>0.5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>
        <v>0.5</v>
      </c>
      <c r="U423" s="12"/>
      <c r="V423" s="12">
        <v>0.5</v>
      </c>
    </row>
    <row r="424" spans="1:22" x14ac:dyDescent="0.35">
      <c r="A424" s="20" t="s">
        <v>311</v>
      </c>
      <c r="B424" s="12">
        <v>1.5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>
        <v>1.5</v>
      </c>
      <c r="U424" s="12"/>
      <c r="V424" s="12">
        <v>1.5</v>
      </c>
    </row>
    <row r="425" spans="1:22" x14ac:dyDescent="0.35">
      <c r="A425" s="17" t="s">
        <v>6</v>
      </c>
      <c r="B425" s="18">
        <v>1587</v>
      </c>
      <c r="C425" s="18">
        <v>668.5</v>
      </c>
      <c r="D425" s="18">
        <v>1</v>
      </c>
      <c r="E425" s="18">
        <v>669.5</v>
      </c>
      <c r="F425" s="18">
        <v>506.5</v>
      </c>
      <c r="G425" s="18">
        <v>4</v>
      </c>
      <c r="H425" s="18">
        <v>510.5</v>
      </c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>
        <v>402</v>
      </c>
      <c r="U425" s="18">
        <v>5</v>
      </c>
      <c r="V425" s="18">
        <v>407</v>
      </c>
    </row>
    <row r="426" spans="1:22" x14ac:dyDescent="0.35">
      <c r="A426" s="19" t="s">
        <v>17</v>
      </c>
      <c r="B426" s="12">
        <v>1587</v>
      </c>
      <c r="C426" s="12">
        <v>668.5</v>
      </c>
      <c r="D426" s="12">
        <v>1</v>
      </c>
      <c r="E426" s="12">
        <v>669.5</v>
      </c>
      <c r="F426" s="12">
        <v>506.5</v>
      </c>
      <c r="G426" s="12">
        <v>4</v>
      </c>
      <c r="H426" s="12">
        <v>510.5</v>
      </c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>
        <v>402</v>
      </c>
      <c r="U426" s="12">
        <v>5</v>
      </c>
      <c r="V426" s="12">
        <v>407</v>
      </c>
    </row>
    <row r="427" spans="1:22" x14ac:dyDescent="0.35">
      <c r="A427" s="20" t="s">
        <v>312</v>
      </c>
      <c r="B427" s="12">
        <v>6</v>
      </c>
      <c r="C427" s="12">
        <v>4.5</v>
      </c>
      <c r="D427" s="12"/>
      <c r="E427" s="12">
        <v>4.5</v>
      </c>
      <c r="F427" s="12">
        <v>1.5</v>
      </c>
      <c r="G427" s="12"/>
      <c r="H427" s="12">
        <v>1.5</v>
      </c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</row>
    <row r="428" spans="1:22" x14ac:dyDescent="0.35">
      <c r="A428" s="20" t="s">
        <v>313</v>
      </c>
      <c r="B428" s="12">
        <v>32</v>
      </c>
      <c r="C428" s="12">
        <v>9</v>
      </c>
      <c r="D428" s="12"/>
      <c r="E428" s="12">
        <v>9</v>
      </c>
      <c r="F428" s="12">
        <v>13</v>
      </c>
      <c r="G428" s="12"/>
      <c r="H428" s="12">
        <v>13</v>
      </c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>
        <v>10</v>
      </c>
      <c r="U428" s="12"/>
      <c r="V428" s="12">
        <v>10</v>
      </c>
    </row>
    <row r="429" spans="1:22" x14ac:dyDescent="0.35">
      <c r="A429" s="20" t="s">
        <v>314</v>
      </c>
      <c r="B429" s="12">
        <v>44</v>
      </c>
      <c r="C429" s="12">
        <v>17</v>
      </c>
      <c r="D429" s="12"/>
      <c r="E429" s="12">
        <v>17</v>
      </c>
      <c r="F429" s="12">
        <v>18</v>
      </c>
      <c r="G429" s="12"/>
      <c r="H429" s="12">
        <v>18</v>
      </c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>
        <v>9</v>
      </c>
      <c r="U429" s="12"/>
      <c r="V429" s="12">
        <v>9</v>
      </c>
    </row>
    <row r="430" spans="1:22" x14ac:dyDescent="0.35">
      <c r="A430" s="20" t="s">
        <v>315</v>
      </c>
      <c r="B430" s="12">
        <v>19.5</v>
      </c>
      <c r="C430" s="12">
        <v>7.5</v>
      </c>
      <c r="D430" s="12"/>
      <c r="E430" s="12">
        <v>7.5</v>
      </c>
      <c r="F430" s="12">
        <v>8</v>
      </c>
      <c r="G430" s="12"/>
      <c r="H430" s="12">
        <v>8</v>
      </c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>
        <v>4</v>
      </c>
      <c r="U430" s="12"/>
      <c r="V430" s="12">
        <v>4</v>
      </c>
    </row>
    <row r="431" spans="1:22" x14ac:dyDescent="0.35">
      <c r="A431" s="20" t="s">
        <v>316</v>
      </c>
      <c r="B431" s="12">
        <v>24</v>
      </c>
      <c r="C431" s="12">
        <v>9</v>
      </c>
      <c r="D431" s="12"/>
      <c r="E431" s="12">
        <v>9</v>
      </c>
      <c r="F431" s="12">
        <v>10.5</v>
      </c>
      <c r="G431" s="12"/>
      <c r="H431" s="12">
        <v>10.5</v>
      </c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>
        <v>4.5</v>
      </c>
      <c r="U431" s="12"/>
      <c r="V431" s="12">
        <v>4.5</v>
      </c>
    </row>
    <row r="432" spans="1:22" x14ac:dyDescent="0.35">
      <c r="A432" s="20" t="s">
        <v>317</v>
      </c>
      <c r="B432" s="12">
        <v>46</v>
      </c>
      <c r="C432" s="12">
        <v>25</v>
      </c>
      <c r="D432" s="12"/>
      <c r="E432" s="12">
        <v>25</v>
      </c>
      <c r="F432" s="12">
        <v>16</v>
      </c>
      <c r="G432" s="12"/>
      <c r="H432" s="12">
        <v>16</v>
      </c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>
        <v>5</v>
      </c>
      <c r="U432" s="12"/>
      <c r="V432" s="12">
        <v>5</v>
      </c>
    </row>
    <row r="433" spans="1:22" x14ac:dyDescent="0.35">
      <c r="A433" s="20" t="s">
        <v>318</v>
      </c>
      <c r="B433" s="12">
        <v>4</v>
      </c>
      <c r="C433" s="12">
        <v>1</v>
      </c>
      <c r="D433" s="12"/>
      <c r="E433" s="12">
        <v>1</v>
      </c>
      <c r="F433" s="12">
        <v>1</v>
      </c>
      <c r="G433" s="12"/>
      <c r="H433" s="12">
        <v>1</v>
      </c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>
        <v>2</v>
      </c>
      <c r="U433" s="12"/>
      <c r="V433" s="12">
        <v>2</v>
      </c>
    </row>
    <row r="434" spans="1:22" x14ac:dyDescent="0.35">
      <c r="A434" s="20" t="s">
        <v>319</v>
      </c>
      <c r="B434" s="12">
        <v>39</v>
      </c>
      <c r="C434" s="12">
        <v>32</v>
      </c>
      <c r="D434" s="12"/>
      <c r="E434" s="12">
        <v>32</v>
      </c>
      <c r="F434" s="12">
        <v>5</v>
      </c>
      <c r="G434" s="12"/>
      <c r="H434" s="12">
        <v>5</v>
      </c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>
        <v>2</v>
      </c>
      <c r="U434" s="12"/>
      <c r="V434" s="12">
        <v>2</v>
      </c>
    </row>
    <row r="435" spans="1:22" x14ac:dyDescent="0.35">
      <c r="A435" s="20" t="s">
        <v>320</v>
      </c>
      <c r="B435" s="12">
        <v>48</v>
      </c>
      <c r="C435" s="12">
        <v>22</v>
      </c>
      <c r="D435" s="12"/>
      <c r="E435" s="12">
        <v>22</v>
      </c>
      <c r="F435" s="12">
        <v>14</v>
      </c>
      <c r="G435" s="12"/>
      <c r="H435" s="12">
        <v>14</v>
      </c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>
        <v>12</v>
      </c>
      <c r="U435" s="12"/>
      <c r="V435" s="12">
        <v>12</v>
      </c>
    </row>
    <row r="436" spans="1:22" x14ac:dyDescent="0.35">
      <c r="A436" s="20" t="s">
        <v>321</v>
      </c>
      <c r="B436" s="12">
        <v>5.5</v>
      </c>
      <c r="C436" s="12">
        <v>3.5</v>
      </c>
      <c r="D436" s="12"/>
      <c r="E436" s="12">
        <v>3.5</v>
      </c>
      <c r="F436" s="12">
        <v>2</v>
      </c>
      <c r="G436" s="12"/>
      <c r="H436" s="12">
        <v>2</v>
      </c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</row>
    <row r="437" spans="1:22" x14ac:dyDescent="0.35">
      <c r="A437" s="20" t="s">
        <v>322</v>
      </c>
      <c r="B437" s="12">
        <v>72</v>
      </c>
      <c r="C437" s="12">
        <v>23</v>
      </c>
      <c r="D437" s="12"/>
      <c r="E437" s="12">
        <v>23</v>
      </c>
      <c r="F437" s="12">
        <v>26</v>
      </c>
      <c r="G437" s="12"/>
      <c r="H437" s="12">
        <v>26</v>
      </c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>
        <v>23</v>
      </c>
      <c r="U437" s="12"/>
      <c r="V437" s="12">
        <v>23</v>
      </c>
    </row>
    <row r="438" spans="1:22" x14ac:dyDescent="0.35">
      <c r="A438" s="20" t="s">
        <v>323</v>
      </c>
      <c r="B438" s="12">
        <v>30</v>
      </c>
      <c r="C438" s="12">
        <v>14</v>
      </c>
      <c r="D438" s="12"/>
      <c r="E438" s="12">
        <v>14</v>
      </c>
      <c r="F438" s="12">
        <v>8</v>
      </c>
      <c r="G438" s="12"/>
      <c r="H438" s="12">
        <v>8</v>
      </c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>
        <v>8</v>
      </c>
      <c r="U438" s="12"/>
      <c r="V438" s="12">
        <v>8</v>
      </c>
    </row>
    <row r="439" spans="1:22" x14ac:dyDescent="0.35">
      <c r="A439" s="20" t="s">
        <v>324</v>
      </c>
      <c r="B439" s="12">
        <v>4.5</v>
      </c>
      <c r="C439" s="12">
        <v>3</v>
      </c>
      <c r="D439" s="12"/>
      <c r="E439" s="12">
        <v>3</v>
      </c>
      <c r="F439" s="12">
        <v>1</v>
      </c>
      <c r="G439" s="12"/>
      <c r="H439" s="12">
        <v>1</v>
      </c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>
        <v>0.5</v>
      </c>
      <c r="U439" s="12"/>
      <c r="V439" s="12">
        <v>0.5</v>
      </c>
    </row>
    <row r="440" spans="1:22" x14ac:dyDescent="0.35">
      <c r="A440" s="20" t="s">
        <v>325</v>
      </c>
      <c r="B440" s="12">
        <v>5</v>
      </c>
      <c r="C440" s="12">
        <v>2</v>
      </c>
      <c r="D440" s="12"/>
      <c r="E440" s="12">
        <v>2</v>
      </c>
      <c r="F440" s="12">
        <v>1.5</v>
      </c>
      <c r="G440" s="12"/>
      <c r="H440" s="12">
        <v>1.5</v>
      </c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>
        <v>1.5</v>
      </c>
      <c r="U440" s="12"/>
      <c r="V440" s="12">
        <v>1.5</v>
      </c>
    </row>
    <row r="441" spans="1:22" x14ac:dyDescent="0.35">
      <c r="A441" s="20" t="s">
        <v>326</v>
      </c>
      <c r="B441" s="12">
        <v>20</v>
      </c>
      <c r="C441" s="12">
        <v>10</v>
      </c>
      <c r="D441" s="12"/>
      <c r="E441" s="12">
        <v>10</v>
      </c>
      <c r="F441" s="12">
        <v>8</v>
      </c>
      <c r="G441" s="12"/>
      <c r="H441" s="12">
        <v>8</v>
      </c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>
        <v>2</v>
      </c>
      <c r="U441" s="12"/>
      <c r="V441" s="12">
        <v>2</v>
      </c>
    </row>
    <row r="442" spans="1:22" x14ac:dyDescent="0.35">
      <c r="A442" s="20" t="s">
        <v>327</v>
      </c>
      <c r="B442" s="12">
        <v>9</v>
      </c>
      <c r="C442" s="12">
        <v>3</v>
      </c>
      <c r="D442" s="12"/>
      <c r="E442" s="12">
        <v>3</v>
      </c>
      <c r="F442" s="12">
        <v>2.5</v>
      </c>
      <c r="G442" s="12"/>
      <c r="H442" s="12">
        <v>2.5</v>
      </c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>
        <v>3.5</v>
      </c>
      <c r="U442" s="12"/>
      <c r="V442" s="12">
        <v>3.5</v>
      </c>
    </row>
    <row r="443" spans="1:22" x14ac:dyDescent="0.35">
      <c r="A443" s="20" t="s">
        <v>328</v>
      </c>
      <c r="B443" s="12">
        <v>12.5</v>
      </c>
      <c r="C443" s="12">
        <v>6.5</v>
      </c>
      <c r="D443" s="12"/>
      <c r="E443" s="12">
        <v>6.5</v>
      </c>
      <c r="F443" s="12">
        <v>6</v>
      </c>
      <c r="G443" s="12"/>
      <c r="H443" s="12">
        <v>6</v>
      </c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</row>
    <row r="444" spans="1:22" x14ac:dyDescent="0.35">
      <c r="A444" s="20" t="s">
        <v>329</v>
      </c>
      <c r="B444" s="12">
        <v>94</v>
      </c>
      <c r="C444" s="12">
        <v>40</v>
      </c>
      <c r="D444" s="12"/>
      <c r="E444" s="12">
        <v>40</v>
      </c>
      <c r="F444" s="12">
        <v>29</v>
      </c>
      <c r="G444" s="12"/>
      <c r="H444" s="12">
        <v>29</v>
      </c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>
        <v>25</v>
      </c>
      <c r="U444" s="12"/>
      <c r="V444" s="12">
        <v>25</v>
      </c>
    </row>
    <row r="445" spans="1:22" x14ac:dyDescent="0.35">
      <c r="A445" s="20" t="s">
        <v>330</v>
      </c>
      <c r="B445" s="12">
        <v>19.5</v>
      </c>
      <c r="C445" s="12">
        <v>7</v>
      </c>
      <c r="D445" s="12"/>
      <c r="E445" s="12">
        <v>7</v>
      </c>
      <c r="F445" s="12">
        <v>9.5</v>
      </c>
      <c r="G445" s="12"/>
      <c r="H445" s="12">
        <v>9.5</v>
      </c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>
        <v>3</v>
      </c>
      <c r="U445" s="12"/>
      <c r="V445" s="12">
        <v>3</v>
      </c>
    </row>
    <row r="446" spans="1:22" x14ac:dyDescent="0.35">
      <c r="A446" s="20" t="s">
        <v>331</v>
      </c>
      <c r="B446" s="12">
        <v>27</v>
      </c>
      <c r="C446" s="12">
        <v>10</v>
      </c>
      <c r="D446" s="12"/>
      <c r="E446" s="12">
        <v>10</v>
      </c>
      <c r="F446" s="12">
        <v>5</v>
      </c>
      <c r="G446" s="12"/>
      <c r="H446" s="12">
        <v>5</v>
      </c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>
        <v>12</v>
      </c>
      <c r="U446" s="12"/>
      <c r="V446" s="12">
        <v>12</v>
      </c>
    </row>
    <row r="447" spans="1:22" x14ac:dyDescent="0.35">
      <c r="A447" s="20" t="s">
        <v>332</v>
      </c>
      <c r="B447" s="12">
        <v>2.5</v>
      </c>
      <c r="C447" s="12">
        <v>1.5</v>
      </c>
      <c r="D447" s="12"/>
      <c r="E447" s="12">
        <v>1.5</v>
      </c>
      <c r="F447" s="12">
        <v>1</v>
      </c>
      <c r="G447" s="12"/>
      <c r="H447" s="12">
        <v>1</v>
      </c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</row>
    <row r="448" spans="1:22" x14ac:dyDescent="0.35">
      <c r="A448" s="20" t="s">
        <v>333</v>
      </c>
      <c r="B448" s="12">
        <v>1</v>
      </c>
      <c r="C448" s="12">
        <v>0.5</v>
      </c>
      <c r="D448" s="12"/>
      <c r="E448" s="12">
        <v>0.5</v>
      </c>
      <c r="F448" s="12">
        <v>0.5</v>
      </c>
      <c r="G448" s="12"/>
      <c r="H448" s="12">
        <v>0.5</v>
      </c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</row>
    <row r="449" spans="1:22" x14ac:dyDescent="0.35">
      <c r="A449" s="20" t="s">
        <v>334</v>
      </c>
      <c r="B449" s="12">
        <v>10</v>
      </c>
      <c r="C449" s="12">
        <v>3</v>
      </c>
      <c r="D449" s="12"/>
      <c r="E449" s="12">
        <v>3</v>
      </c>
      <c r="F449" s="12">
        <v>5</v>
      </c>
      <c r="G449" s="12"/>
      <c r="H449" s="12">
        <v>5</v>
      </c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>
        <v>2</v>
      </c>
      <c r="U449" s="12"/>
      <c r="V449" s="12">
        <v>2</v>
      </c>
    </row>
    <row r="450" spans="1:22" x14ac:dyDescent="0.35">
      <c r="A450" s="20" t="s">
        <v>335</v>
      </c>
      <c r="B450" s="12">
        <v>30</v>
      </c>
      <c r="C450" s="12">
        <v>10</v>
      </c>
      <c r="D450" s="12"/>
      <c r="E450" s="12">
        <v>10</v>
      </c>
      <c r="F450" s="12">
        <v>9</v>
      </c>
      <c r="G450" s="12"/>
      <c r="H450" s="12">
        <v>9</v>
      </c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>
        <v>11</v>
      </c>
      <c r="U450" s="12"/>
      <c r="V450" s="12">
        <v>11</v>
      </c>
    </row>
    <row r="451" spans="1:22" x14ac:dyDescent="0.35">
      <c r="A451" s="20" t="s">
        <v>336</v>
      </c>
      <c r="B451" s="12">
        <v>2</v>
      </c>
      <c r="C451" s="12">
        <v>0.5</v>
      </c>
      <c r="D451" s="12"/>
      <c r="E451" s="12">
        <v>0.5</v>
      </c>
      <c r="F451" s="12">
        <v>0.5</v>
      </c>
      <c r="G451" s="12"/>
      <c r="H451" s="12">
        <v>0.5</v>
      </c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>
        <v>1</v>
      </c>
      <c r="U451" s="12"/>
      <c r="V451" s="12">
        <v>1</v>
      </c>
    </row>
    <row r="452" spans="1:22" x14ac:dyDescent="0.35">
      <c r="A452" s="20" t="s">
        <v>337</v>
      </c>
      <c r="B452" s="12">
        <v>12.5</v>
      </c>
      <c r="C452" s="12">
        <v>6.5</v>
      </c>
      <c r="D452" s="12"/>
      <c r="E452" s="12">
        <v>6.5</v>
      </c>
      <c r="F452" s="12">
        <v>4</v>
      </c>
      <c r="G452" s="12"/>
      <c r="H452" s="12">
        <v>4</v>
      </c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>
        <v>2</v>
      </c>
      <c r="U452" s="12"/>
      <c r="V452" s="12">
        <v>2</v>
      </c>
    </row>
    <row r="453" spans="1:22" x14ac:dyDescent="0.35">
      <c r="A453" s="20" t="s">
        <v>338</v>
      </c>
      <c r="B453" s="12">
        <v>19</v>
      </c>
      <c r="C453" s="12">
        <v>13</v>
      </c>
      <c r="D453" s="12"/>
      <c r="E453" s="12">
        <v>13</v>
      </c>
      <c r="F453" s="12">
        <v>1</v>
      </c>
      <c r="G453" s="12">
        <v>1</v>
      </c>
      <c r="H453" s="12">
        <v>2</v>
      </c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>
        <v>4</v>
      </c>
      <c r="U453" s="12"/>
      <c r="V453" s="12">
        <v>4</v>
      </c>
    </row>
    <row r="454" spans="1:22" x14ac:dyDescent="0.35">
      <c r="A454" s="20" t="s">
        <v>339</v>
      </c>
      <c r="B454" s="12">
        <v>3.5</v>
      </c>
      <c r="C454" s="12">
        <v>3</v>
      </c>
      <c r="D454" s="12"/>
      <c r="E454" s="12">
        <v>3</v>
      </c>
      <c r="F454" s="12">
        <v>0.5</v>
      </c>
      <c r="G454" s="12"/>
      <c r="H454" s="12">
        <v>0.5</v>
      </c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</row>
    <row r="455" spans="1:22" x14ac:dyDescent="0.35">
      <c r="A455" s="20" t="s">
        <v>340</v>
      </c>
      <c r="B455" s="12">
        <v>5.5</v>
      </c>
      <c r="C455" s="12">
        <v>3.5</v>
      </c>
      <c r="D455" s="12"/>
      <c r="E455" s="12">
        <v>3.5</v>
      </c>
      <c r="F455" s="12">
        <v>2</v>
      </c>
      <c r="G455" s="12"/>
      <c r="H455" s="12">
        <v>2</v>
      </c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</row>
    <row r="456" spans="1:22" x14ac:dyDescent="0.35">
      <c r="A456" s="20" t="s">
        <v>341</v>
      </c>
      <c r="B456" s="12">
        <v>9</v>
      </c>
      <c r="C456" s="12"/>
      <c r="D456" s="12"/>
      <c r="E456" s="12"/>
      <c r="F456" s="12">
        <v>6</v>
      </c>
      <c r="G456" s="12"/>
      <c r="H456" s="12">
        <v>6</v>
      </c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>
        <v>3</v>
      </c>
      <c r="U456" s="12"/>
      <c r="V456" s="12">
        <v>3</v>
      </c>
    </row>
    <row r="457" spans="1:22" x14ac:dyDescent="0.35">
      <c r="A457" s="20" t="s">
        <v>342</v>
      </c>
      <c r="B457" s="12">
        <v>1.5</v>
      </c>
      <c r="C457" s="12"/>
      <c r="D457" s="12"/>
      <c r="E457" s="12"/>
      <c r="F457" s="12">
        <v>1</v>
      </c>
      <c r="G457" s="12"/>
      <c r="H457" s="12">
        <v>1</v>
      </c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>
        <v>0.5</v>
      </c>
      <c r="U457" s="12"/>
      <c r="V457" s="12">
        <v>0.5</v>
      </c>
    </row>
    <row r="458" spans="1:22" x14ac:dyDescent="0.35">
      <c r="A458" s="20" t="s">
        <v>343</v>
      </c>
      <c r="B458" s="12">
        <v>1</v>
      </c>
      <c r="C458" s="12">
        <v>0.5</v>
      </c>
      <c r="D458" s="12"/>
      <c r="E458" s="12">
        <v>0.5</v>
      </c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>
        <v>0.5</v>
      </c>
      <c r="U458" s="12"/>
      <c r="V458" s="12">
        <v>0.5</v>
      </c>
    </row>
    <row r="459" spans="1:22" x14ac:dyDescent="0.35">
      <c r="A459" s="20" t="s">
        <v>344</v>
      </c>
      <c r="B459" s="12">
        <v>29</v>
      </c>
      <c r="C459" s="12">
        <v>10</v>
      </c>
      <c r="D459" s="12"/>
      <c r="E459" s="12">
        <v>10</v>
      </c>
      <c r="F459" s="12">
        <v>11</v>
      </c>
      <c r="G459" s="12"/>
      <c r="H459" s="12">
        <v>11</v>
      </c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>
        <v>8</v>
      </c>
      <c r="U459" s="12"/>
      <c r="V459" s="12">
        <v>8</v>
      </c>
    </row>
    <row r="460" spans="1:22" x14ac:dyDescent="0.35">
      <c r="A460" s="20" t="s">
        <v>345</v>
      </c>
      <c r="B460" s="12">
        <v>6</v>
      </c>
      <c r="C460" s="12">
        <v>3</v>
      </c>
      <c r="D460" s="12"/>
      <c r="E460" s="12">
        <v>3</v>
      </c>
      <c r="F460" s="12">
        <v>1.5</v>
      </c>
      <c r="G460" s="12"/>
      <c r="H460" s="12">
        <v>1.5</v>
      </c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>
        <v>1.5</v>
      </c>
      <c r="U460" s="12"/>
      <c r="V460" s="12">
        <v>1.5</v>
      </c>
    </row>
    <row r="461" spans="1:22" x14ac:dyDescent="0.35">
      <c r="A461" s="20" t="s">
        <v>346</v>
      </c>
      <c r="B461" s="12">
        <v>14</v>
      </c>
      <c r="C461" s="12">
        <v>6</v>
      </c>
      <c r="D461" s="12"/>
      <c r="E461" s="12">
        <v>6</v>
      </c>
      <c r="F461" s="12">
        <v>4</v>
      </c>
      <c r="G461" s="12"/>
      <c r="H461" s="12">
        <v>4</v>
      </c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>
        <v>4</v>
      </c>
      <c r="U461" s="12"/>
      <c r="V461" s="12">
        <v>4</v>
      </c>
    </row>
    <row r="462" spans="1:22" x14ac:dyDescent="0.35">
      <c r="A462" s="20" t="s">
        <v>347</v>
      </c>
      <c r="B462" s="12">
        <v>37</v>
      </c>
      <c r="C462" s="12">
        <v>17</v>
      </c>
      <c r="D462" s="12"/>
      <c r="E462" s="12">
        <v>17</v>
      </c>
      <c r="F462" s="12">
        <v>7</v>
      </c>
      <c r="G462" s="12"/>
      <c r="H462" s="12">
        <v>7</v>
      </c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>
        <v>13</v>
      </c>
      <c r="U462" s="12"/>
      <c r="V462" s="12">
        <v>13</v>
      </c>
    </row>
    <row r="463" spans="1:22" x14ac:dyDescent="0.35">
      <c r="A463" s="20" t="s">
        <v>348</v>
      </c>
      <c r="B463" s="12">
        <v>23</v>
      </c>
      <c r="C463" s="12">
        <v>11</v>
      </c>
      <c r="D463" s="12"/>
      <c r="E463" s="12">
        <v>11</v>
      </c>
      <c r="F463" s="12">
        <v>8</v>
      </c>
      <c r="G463" s="12"/>
      <c r="H463" s="12">
        <v>8</v>
      </c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>
        <v>4</v>
      </c>
      <c r="U463" s="12"/>
      <c r="V463" s="12">
        <v>4</v>
      </c>
    </row>
    <row r="464" spans="1:22" x14ac:dyDescent="0.35">
      <c r="A464" s="20" t="s">
        <v>349</v>
      </c>
      <c r="B464" s="12">
        <v>67</v>
      </c>
      <c r="C464" s="12">
        <v>26</v>
      </c>
      <c r="D464" s="12"/>
      <c r="E464" s="12">
        <v>26</v>
      </c>
      <c r="F464" s="12">
        <v>22</v>
      </c>
      <c r="G464" s="12"/>
      <c r="H464" s="12">
        <v>22</v>
      </c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>
        <v>17</v>
      </c>
      <c r="U464" s="12">
        <v>2</v>
      </c>
      <c r="V464" s="12">
        <v>19</v>
      </c>
    </row>
    <row r="465" spans="1:22" x14ac:dyDescent="0.35">
      <c r="A465" s="20" t="s">
        <v>350</v>
      </c>
      <c r="B465" s="12">
        <v>3.5</v>
      </c>
      <c r="C465" s="12">
        <v>1.5</v>
      </c>
      <c r="D465" s="12"/>
      <c r="E465" s="12">
        <v>1.5</v>
      </c>
      <c r="F465" s="12">
        <v>2</v>
      </c>
      <c r="G465" s="12"/>
      <c r="H465" s="12">
        <v>2</v>
      </c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</row>
    <row r="466" spans="1:22" x14ac:dyDescent="0.35">
      <c r="A466" s="20" t="s">
        <v>351</v>
      </c>
      <c r="B466" s="12">
        <v>0.5</v>
      </c>
      <c r="C466" s="12"/>
      <c r="D466" s="12"/>
      <c r="E466" s="12"/>
      <c r="F466" s="12">
        <v>0.5</v>
      </c>
      <c r="G466" s="12"/>
      <c r="H466" s="12">
        <v>0.5</v>
      </c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</row>
    <row r="467" spans="1:22" x14ac:dyDescent="0.35">
      <c r="A467" s="20" t="s">
        <v>352</v>
      </c>
      <c r="B467" s="12">
        <v>95</v>
      </c>
      <c r="C467" s="12">
        <v>26</v>
      </c>
      <c r="D467" s="12"/>
      <c r="E467" s="12">
        <v>26</v>
      </c>
      <c r="F467" s="12">
        <v>26</v>
      </c>
      <c r="G467" s="12"/>
      <c r="H467" s="12">
        <v>26</v>
      </c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>
        <v>43</v>
      </c>
      <c r="U467" s="12"/>
      <c r="V467" s="12">
        <v>43</v>
      </c>
    </row>
    <row r="468" spans="1:22" x14ac:dyDescent="0.35">
      <c r="A468" s="20" t="s">
        <v>353</v>
      </c>
      <c r="B468" s="12">
        <v>6</v>
      </c>
      <c r="C468" s="12"/>
      <c r="D468" s="12"/>
      <c r="E468" s="12"/>
      <c r="F468" s="12">
        <v>1</v>
      </c>
      <c r="G468" s="12"/>
      <c r="H468" s="12">
        <v>1</v>
      </c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>
        <v>5</v>
      </c>
      <c r="U468" s="12"/>
      <c r="V468" s="12">
        <v>5</v>
      </c>
    </row>
    <row r="469" spans="1:22" x14ac:dyDescent="0.35">
      <c r="A469" s="20" t="s">
        <v>354</v>
      </c>
      <c r="B469" s="12">
        <v>33</v>
      </c>
      <c r="C469" s="12">
        <v>19</v>
      </c>
      <c r="D469" s="12"/>
      <c r="E469" s="12">
        <v>19</v>
      </c>
      <c r="F469" s="12">
        <v>8</v>
      </c>
      <c r="G469" s="12"/>
      <c r="H469" s="12">
        <v>8</v>
      </c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>
        <v>6</v>
      </c>
      <c r="U469" s="12"/>
      <c r="V469" s="12">
        <v>6</v>
      </c>
    </row>
    <row r="470" spans="1:22" x14ac:dyDescent="0.35">
      <c r="A470" s="20" t="s">
        <v>355</v>
      </c>
      <c r="B470" s="12">
        <v>8</v>
      </c>
      <c r="C470" s="12">
        <v>2.5</v>
      </c>
      <c r="D470" s="12"/>
      <c r="E470" s="12">
        <v>2.5</v>
      </c>
      <c r="F470" s="12">
        <v>3</v>
      </c>
      <c r="G470" s="12"/>
      <c r="H470" s="12">
        <v>3</v>
      </c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>
        <v>2.5</v>
      </c>
      <c r="U470" s="12"/>
      <c r="V470" s="12">
        <v>2.5</v>
      </c>
    </row>
    <row r="471" spans="1:22" x14ac:dyDescent="0.35">
      <c r="A471" s="20" t="s">
        <v>356</v>
      </c>
      <c r="B471" s="12">
        <v>16</v>
      </c>
      <c r="C471" s="12">
        <v>5.5</v>
      </c>
      <c r="D471" s="12"/>
      <c r="E471" s="12">
        <v>5.5</v>
      </c>
      <c r="F471" s="12">
        <v>5</v>
      </c>
      <c r="G471" s="12">
        <v>0.5</v>
      </c>
      <c r="H471" s="12">
        <v>5.5</v>
      </c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>
        <v>5</v>
      </c>
      <c r="U471" s="12"/>
      <c r="V471" s="12">
        <v>5</v>
      </c>
    </row>
    <row r="472" spans="1:22" x14ac:dyDescent="0.35">
      <c r="A472" s="20" t="s">
        <v>357</v>
      </c>
      <c r="B472" s="12">
        <v>3.5</v>
      </c>
      <c r="C472" s="12">
        <v>1</v>
      </c>
      <c r="D472" s="12"/>
      <c r="E472" s="12">
        <v>1</v>
      </c>
      <c r="F472" s="12">
        <v>1.5</v>
      </c>
      <c r="G472" s="12"/>
      <c r="H472" s="12">
        <v>1.5</v>
      </c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>
        <v>1</v>
      </c>
      <c r="U472" s="12"/>
      <c r="V472" s="12">
        <v>1</v>
      </c>
    </row>
    <row r="473" spans="1:22" x14ac:dyDescent="0.35">
      <c r="A473" s="20" t="s">
        <v>358</v>
      </c>
      <c r="B473" s="12">
        <v>0.5</v>
      </c>
      <c r="C473" s="12"/>
      <c r="D473" s="12"/>
      <c r="E473" s="12"/>
      <c r="F473" s="12">
        <v>0.5</v>
      </c>
      <c r="G473" s="12"/>
      <c r="H473" s="12">
        <v>0.5</v>
      </c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</row>
    <row r="474" spans="1:22" x14ac:dyDescent="0.35">
      <c r="A474" s="20" t="s">
        <v>359</v>
      </c>
      <c r="B474" s="12">
        <v>177</v>
      </c>
      <c r="C474" s="12">
        <v>64</v>
      </c>
      <c r="D474" s="12"/>
      <c r="E474" s="12">
        <v>64</v>
      </c>
      <c r="F474" s="12">
        <v>63</v>
      </c>
      <c r="G474" s="12"/>
      <c r="H474" s="12">
        <v>63</v>
      </c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>
        <v>50</v>
      </c>
      <c r="U474" s="12"/>
      <c r="V474" s="12">
        <v>50</v>
      </c>
    </row>
    <row r="475" spans="1:22" x14ac:dyDescent="0.35">
      <c r="A475" s="20" t="s">
        <v>360</v>
      </c>
      <c r="B475" s="12">
        <v>13.5</v>
      </c>
      <c r="C475" s="12">
        <v>6.5</v>
      </c>
      <c r="D475" s="12"/>
      <c r="E475" s="12">
        <v>6.5</v>
      </c>
      <c r="F475" s="12">
        <v>2.5</v>
      </c>
      <c r="G475" s="12"/>
      <c r="H475" s="12">
        <v>2.5</v>
      </c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>
        <v>4.5</v>
      </c>
      <c r="U475" s="12"/>
      <c r="V475" s="12">
        <v>4.5</v>
      </c>
    </row>
    <row r="476" spans="1:22" x14ac:dyDescent="0.35">
      <c r="A476" s="20" t="s">
        <v>361</v>
      </c>
      <c r="B476" s="12">
        <v>11</v>
      </c>
      <c r="C476" s="12">
        <v>5</v>
      </c>
      <c r="D476" s="12"/>
      <c r="E476" s="12">
        <v>5</v>
      </c>
      <c r="F476" s="12">
        <v>6</v>
      </c>
      <c r="G476" s="12"/>
      <c r="H476" s="12">
        <v>6</v>
      </c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</row>
    <row r="477" spans="1:22" x14ac:dyDescent="0.35">
      <c r="A477" s="20" t="s">
        <v>362</v>
      </c>
      <c r="B477" s="12">
        <v>16</v>
      </c>
      <c r="C477" s="12">
        <v>9</v>
      </c>
      <c r="D477" s="12"/>
      <c r="E477" s="12">
        <v>9</v>
      </c>
      <c r="F477" s="12">
        <v>3</v>
      </c>
      <c r="G477" s="12"/>
      <c r="H477" s="12">
        <v>3</v>
      </c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>
        <v>4</v>
      </c>
      <c r="U477" s="12"/>
      <c r="V477" s="12">
        <v>4</v>
      </c>
    </row>
    <row r="478" spans="1:22" x14ac:dyDescent="0.35">
      <c r="A478" s="20" t="s">
        <v>363</v>
      </c>
      <c r="B478" s="12">
        <v>2.5</v>
      </c>
      <c r="C478" s="12"/>
      <c r="D478" s="12"/>
      <c r="E478" s="12"/>
      <c r="F478" s="12">
        <v>2.5</v>
      </c>
      <c r="G478" s="12"/>
      <c r="H478" s="12">
        <v>2.5</v>
      </c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</row>
    <row r="479" spans="1:22" x14ac:dyDescent="0.35">
      <c r="A479" s="20" t="s">
        <v>364</v>
      </c>
      <c r="B479" s="12">
        <v>0.5</v>
      </c>
      <c r="C479" s="12"/>
      <c r="D479" s="12"/>
      <c r="E479" s="12"/>
      <c r="F479" s="12">
        <v>0.5</v>
      </c>
      <c r="G479" s="12"/>
      <c r="H479" s="12">
        <v>0.5</v>
      </c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</row>
    <row r="480" spans="1:22" x14ac:dyDescent="0.35">
      <c r="A480" s="20" t="s">
        <v>365</v>
      </c>
      <c r="B480" s="12">
        <v>14</v>
      </c>
      <c r="C480" s="12">
        <v>3</v>
      </c>
      <c r="D480" s="12"/>
      <c r="E480" s="12">
        <v>3</v>
      </c>
      <c r="F480" s="12">
        <v>5</v>
      </c>
      <c r="G480" s="12"/>
      <c r="H480" s="12">
        <v>5</v>
      </c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>
        <v>6</v>
      </c>
      <c r="U480" s="12"/>
      <c r="V480" s="12">
        <v>6</v>
      </c>
    </row>
    <row r="481" spans="1:22" x14ac:dyDescent="0.35">
      <c r="A481" s="20" t="s">
        <v>366</v>
      </c>
      <c r="B481" s="12">
        <v>5.5</v>
      </c>
      <c r="C481" s="12">
        <v>2</v>
      </c>
      <c r="D481" s="12"/>
      <c r="E481" s="12">
        <v>2</v>
      </c>
      <c r="F481" s="12">
        <v>2</v>
      </c>
      <c r="G481" s="12"/>
      <c r="H481" s="12">
        <v>2</v>
      </c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>
        <v>1.5</v>
      </c>
      <c r="U481" s="12"/>
      <c r="V481" s="12">
        <v>1.5</v>
      </c>
    </row>
    <row r="482" spans="1:22" x14ac:dyDescent="0.35">
      <c r="A482" s="20" t="s">
        <v>367</v>
      </c>
      <c r="B482" s="12">
        <v>31.5</v>
      </c>
      <c r="C482" s="12">
        <v>11.5</v>
      </c>
      <c r="D482" s="12"/>
      <c r="E482" s="12">
        <v>11.5</v>
      </c>
      <c r="F482" s="12">
        <v>12.5</v>
      </c>
      <c r="G482" s="12">
        <v>0.5</v>
      </c>
      <c r="H482" s="12">
        <v>13</v>
      </c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>
        <v>7</v>
      </c>
      <c r="U482" s="12"/>
      <c r="V482" s="12">
        <v>7</v>
      </c>
    </row>
    <row r="483" spans="1:22" x14ac:dyDescent="0.35">
      <c r="A483" s="20" t="s">
        <v>368</v>
      </c>
      <c r="B483" s="12">
        <v>45</v>
      </c>
      <c r="C483" s="12">
        <v>19</v>
      </c>
      <c r="D483" s="12"/>
      <c r="E483" s="12">
        <v>19</v>
      </c>
      <c r="F483" s="12">
        <v>9</v>
      </c>
      <c r="G483" s="12"/>
      <c r="H483" s="12">
        <v>9</v>
      </c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>
        <v>16</v>
      </c>
      <c r="U483" s="12">
        <v>1</v>
      </c>
      <c r="V483" s="12">
        <v>17</v>
      </c>
    </row>
    <row r="484" spans="1:22" x14ac:dyDescent="0.35">
      <c r="A484" s="20" t="s">
        <v>369</v>
      </c>
      <c r="B484" s="12">
        <v>24.5</v>
      </c>
      <c r="C484" s="12">
        <v>11.5</v>
      </c>
      <c r="D484" s="12"/>
      <c r="E484" s="12">
        <v>11.5</v>
      </c>
      <c r="F484" s="12">
        <v>7.5</v>
      </c>
      <c r="G484" s="12"/>
      <c r="H484" s="12">
        <v>7.5</v>
      </c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>
        <v>5.5</v>
      </c>
      <c r="U484" s="12"/>
      <c r="V484" s="12">
        <v>5.5</v>
      </c>
    </row>
    <row r="485" spans="1:22" x14ac:dyDescent="0.35">
      <c r="A485" s="20" t="s">
        <v>370</v>
      </c>
      <c r="B485" s="12">
        <v>36</v>
      </c>
      <c r="C485" s="12">
        <v>19</v>
      </c>
      <c r="D485" s="12"/>
      <c r="E485" s="12">
        <v>19</v>
      </c>
      <c r="F485" s="12">
        <v>11</v>
      </c>
      <c r="G485" s="12"/>
      <c r="H485" s="12">
        <v>11</v>
      </c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>
        <v>6</v>
      </c>
      <c r="U485" s="12"/>
      <c r="V485" s="12">
        <v>6</v>
      </c>
    </row>
    <row r="486" spans="1:22" x14ac:dyDescent="0.35">
      <c r="A486" s="20" t="s">
        <v>371</v>
      </c>
      <c r="B486" s="12">
        <v>6.5</v>
      </c>
      <c r="C486" s="12">
        <v>5</v>
      </c>
      <c r="D486" s="12"/>
      <c r="E486" s="12">
        <v>5</v>
      </c>
      <c r="F486" s="12">
        <v>1.5</v>
      </c>
      <c r="G486" s="12"/>
      <c r="H486" s="12">
        <v>1.5</v>
      </c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</row>
    <row r="487" spans="1:22" x14ac:dyDescent="0.35">
      <c r="A487" s="20" t="s">
        <v>372</v>
      </c>
      <c r="B487" s="12">
        <v>1</v>
      </c>
      <c r="C487" s="12">
        <v>1</v>
      </c>
      <c r="D487" s="12"/>
      <c r="E487" s="12">
        <v>1</v>
      </c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</row>
    <row r="488" spans="1:22" x14ac:dyDescent="0.35">
      <c r="A488" s="20" t="s">
        <v>373</v>
      </c>
      <c r="B488" s="12">
        <v>3</v>
      </c>
      <c r="C488" s="12">
        <v>2</v>
      </c>
      <c r="D488" s="12"/>
      <c r="E488" s="12">
        <v>2</v>
      </c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>
        <v>1</v>
      </c>
      <c r="U488" s="12"/>
      <c r="V488" s="12">
        <v>1</v>
      </c>
    </row>
    <row r="489" spans="1:22" x14ac:dyDescent="0.35">
      <c r="A489" s="20" t="s">
        <v>374</v>
      </c>
      <c r="B489" s="12">
        <v>2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>
        <v>2</v>
      </c>
      <c r="V489" s="12">
        <v>2</v>
      </c>
    </row>
    <row r="490" spans="1:22" x14ac:dyDescent="0.35">
      <c r="A490" s="20" t="s">
        <v>375</v>
      </c>
      <c r="B490" s="12">
        <v>12</v>
      </c>
      <c r="C490" s="12">
        <v>7</v>
      </c>
      <c r="D490" s="12"/>
      <c r="E490" s="12">
        <v>7</v>
      </c>
      <c r="F490" s="12">
        <v>3.5</v>
      </c>
      <c r="G490" s="12"/>
      <c r="H490" s="12">
        <v>3.5</v>
      </c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>
        <v>1.5</v>
      </c>
      <c r="U490" s="12"/>
      <c r="V490" s="12">
        <v>1.5</v>
      </c>
    </row>
    <row r="491" spans="1:22" x14ac:dyDescent="0.35">
      <c r="A491" s="20" t="s">
        <v>376</v>
      </c>
      <c r="B491" s="12">
        <v>17.5</v>
      </c>
      <c r="C491" s="12">
        <v>7.5</v>
      </c>
      <c r="D491" s="12"/>
      <c r="E491" s="12">
        <v>7.5</v>
      </c>
      <c r="F491" s="12">
        <v>7</v>
      </c>
      <c r="G491" s="12"/>
      <c r="H491" s="12">
        <v>7</v>
      </c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>
        <v>3</v>
      </c>
      <c r="U491" s="12"/>
      <c r="V491" s="12">
        <v>3</v>
      </c>
    </row>
    <row r="492" spans="1:22" x14ac:dyDescent="0.35">
      <c r="A492" s="20" t="s">
        <v>377</v>
      </c>
      <c r="B492" s="12">
        <v>16</v>
      </c>
      <c r="C492" s="12">
        <v>5</v>
      </c>
      <c r="D492" s="12"/>
      <c r="E492" s="12">
        <v>5</v>
      </c>
      <c r="F492" s="12">
        <v>5</v>
      </c>
      <c r="G492" s="12"/>
      <c r="H492" s="12">
        <v>5</v>
      </c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>
        <v>6</v>
      </c>
      <c r="U492" s="12"/>
      <c r="V492" s="12">
        <v>6</v>
      </c>
    </row>
    <row r="493" spans="1:22" x14ac:dyDescent="0.35">
      <c r="A493" s="20" t="s">
        <v>378</v>
      </c>
      <c r="B493" s="12">
        <v>35</v>
      </c>
      <c r="C493" s="12">
        <v>18</v>
      </c>
      <c r="D493" s="12"/>
      <c r="E493" s="12">
        <v>18</v>
      </c>
      <c r="F493" s="12">
        <v>10</v>
      </c>
      <c r="G493" s="12"/>
      <c r="H493" s="12">
        <v>10</v>
      </c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>
        <v>7</v>
      </c>
      <c r="U493" s="12"/>
      <c r="V493" s="12">
        <v>7</v>
      </c>
    </row>
    <row r="494" spans="1:22" x14ac:dyDescent="0.35">
      <c r="A494" s="20" t="s">
        <v>379</v>
      </c>
      <c r="B494" s="12">
        <v>31</v>
      </c>
      <c r="C494" s="12">
        <v>13</v>
      </c>
      <c r="D494" s="12"/>
      <c r="E494" s="12">
        <v>13</v>
      </c>
      <c r="F494" s="12">
        <v>10</v>
      </c>
      <c r="G494" s="12"/>
      <c r="H494" s="12">
        <v>10</v>
      </c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>
        <v>8</v>
      </c>
      <c r="U494" s="12"/>
      <c r="V494" s="12">
        <v>8</v>
      </c>
    </row>
    <row r="495" spans="1:22" x14ac:dyDescent="0.35">
      <c r="A495" s="20" t="s">
        <v>380</v>
      </c>
      <c r="B495" s="12">
        <v>34</v>
      </c>
      <c r="C495" s="12">
        <v>15</v>
      </c>
      <c r="D495" s="12">
        <v>1</v>
      </c>
      <c r="E495" s="12">
        <v>16</v>
      </c>
      <c r="F495" s="12">
        <v>11</v>
      </c>
      <c r="G495" s="12"/>
      <c r="H495" s="12">
        <v>11</v>
      </c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>
        <v>7</v>
      </c>
      <c r="U495" s="12"/>
      <c r="V495" s="12">
        <v>7</v>
      </c>
    </row>
    <row r="496" spans="1:22" x14ac:dyDescent="0.35">
      <c r="A496" s="20" t="s">
        <v>381</v>
      </c>
      <c r="B496" s="12">
        <v>32</v>
      </c>
      <c r="C496" s="12">
        <v>13</v>
      </c>
      <c r="D496" s="12"/>
      <c r="E496" s="12">
        <v>13</v>
      </c>
      <c r="F496" s="12">
        <v>13</v>
      </c>
      <c r="G496" s="12"/>
      <c r="H496" s="12">
        <v>13</v>
      </c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>
        <v>6</v>
      </c>
      <c r="U496" s="12"/>
      <c r="V496" s="12">
        <v>6</v>
      </c>
    </row>
    <row r="497" spans="1:22" x14ac:dyDescent="0.35">
      <c r="A497" s="20" t="s">
        <v>382</v>
      </c>
      <c r="B497" s="12">
        <v>4</v>
      </c>
      <c r="C497" s="12">
        <v>3</v>
      </c>
      <c r="D497" s="12"/>
      <c r="E497" s="12">
        <v>3</v>
      </c>
      <c r="F497" s="12">
        <v>1</v>
      </c>
      <c r="G497" s="12"/>
      <c r="H497" s="12">
        <v>1</v>
      </c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</row>
    <row r="498" spans="1:22" x14ac:dyDescent="0.35">
      <c r="A498" s="20" t="s">
        <v>383</v>
      </c>
      <c r="B498" s="12">
        <v>15</v>
      </c>
      <c r="C498" s="12">
        <v>9</v>
      </c>
      <c r="D498" s="12"/>
      <c r="E498" s="12">
        <v>9</v>
      </c>
      <c r="F498" s="12">
        <v>3</v>
      </c>
      <c r="G498" s="12">
        <v>2</v>
      </c>
      <c r="H498" s="12">
        <v>5</v>
      </c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>
        <v>1</v>
      </c>
      <c r="U498" s="12"/>
      <c r="V498" s="12">
        <v>1</v>
      </c>
    </row>
    <row r="499" spans="1:22" x14ac:dyDescent="0.35">
      <c r="A499" s="17" t="s">
        <v>7</v>
      </c>
      <c r="B499" s="18">
        <v>306</v>
      </c>
      <c r="C499" s="18"/>
      <c r="D499" s="18">
        <v>62</v>
      </c>
      <c r="E499" s="18">
        <v>62</v>
      </c>
      <c r="F499" s="18"/>
      <c r="G499" s="18">
        <v>51</v>
      </c>
      <c r="H499" s="18">
        <v>51</v>
      </c>
      <c r="I499" s="18"/>
      <c r="J499" s="18">
        <v>115</v>
      </c>
      <c r="K499" s="18">
        <v>115</v>
      </c>
      <c r="L499" s="18"/>
      <c r="M499" s="18"/>
      <c r="N499" s="18"/>
      <c r="O499" s="18"/>
      <c r="P499" s="18"/>
      <c r="Q499" s="18"/>
      <c r="R499" s="18"/>
      <c r="S499" s="18"/>
      <c r="T499" s="18"/>
      <c r="U499" s="18">
        <v>78</v>
      </c>
      <c r="V499" s="18">
        <v>78</v>
      </c>
    </row>
    <row r="500" spans="1:22" x14ac:dyDescent="0.35">
      <c r="A500" s="19" t="s">
        <v>18</v>
      </c>
      <c r="B500" s="12">
        <v>306</v>
      </c>
      <c r="C500" s="12"/>
      <c r="D500" s="12">
        <v>62</v>
      </c>
      <c r="E500" s="12">
        <v>62</v>
      </c>
      <c r="F500" s="12"/>
      <c r="G500" s="12">
        <v>51</v>
      </c>
      <c r="H500" s="12">
        <v>51</v>
      </c>
      <c r="I500" s="12"/>
      <c r="J500" s="12">
        <v>115</v>
      </c>
      <c r="K500" s="12">
        <v>115</v>
      </c>
      <c r="L500" s="12"/>
      <c r="M500" s="12"/>
      <c r="N500" s="12"/>
      <c r="O500" s="12"/>
      <c r="P500" s="12"/>
      <c r="Q500" s="12"/>
      <c r="R500" s="12"/>
      <c r="S500" s="12"/>
      <c r="T500" s="12"/>
      <c r="U500" s="12">
        <v>78</v>
      </c>
      <c r="V500" s="12">
        <v>78</v>
      </c>
    </row>
    <row r="501" spans="1:22" x14ac:dyDescent="0.35">
      <c r="A501" s="20" t="s">
        <v>54</v>
      </c>
      <c r="B501" s="12">
        <v>306</v>
      </c>
      <c r="C501" s="12"/>
      <c r="D501" s="12">
        <v>62</v>
      </c>
      <c r="E501" s="12">
        <v>62</v>
      </c>
      <c r="F501" s="12"/>
      <c r="G501" s="12">
        <v>51</v>
      </c>
      <c r="H501" s="12">
        <v>51</v>
      </c>
      <c r="I501" s="12"/>
      <c r="J501" s="12">
        <v>115</v>
      </c>
      <c r="K501" s="12">
        <v>115</v>
      </c>
      <c r="L501" s="12"/>
      <c r="M501" s="12"/>
      <c r="N501" s="12"/>
      <c r="O501" s="12"/>
      <c r="P501" s="12"/>
      <c r="Q501" s="12"/>
      <c r="R501" s="12"/>
      <c r="S501" s="12"/>
      <c r="T501" s="12"/>
      <c r="U501" s="12">
        <v>78</v>
      </c>
      <c r="V501" s="12">
        <v>78</v>
      </c>
    </row>
    <row r="502" spans="1:22" x14ac:dyDescent="0.35">
      <c r="A502" s="16" t="s">
        <v>38</v>
      </c>
      <c r="B502" s="13">
        <v>2085</v>
      </c>
      <c r="C502" s="13">
        <v>244</v>
      </c>
      <c r="D502" s="13">
        <v>55</v>
      </c>
      <c r="E502" s="13">
        <v>299</v>
      </c>
      <c r="F502" s="13">
        <v>245</v>
      </c>
      <c r="G502" s="13">
        <v>44</v>
      </c>
      <c r="H502" s="13">
        <v>289</v>
      </c>
      <c r="I502" s="13">
        <v>269</v>
      </c>
      <c r="J502" s="13">
        <v>69</v>
      </c>
      <c r="K502" s="13">
        <v>338</v>
      </c>
      <c r="L502" s="13">
        <v>314</v>
      </c>
      <c r="M502" s="13"/>
      <c r="N502" s="13">
        <v>314</v>
      </c>
      <c r="O502" s="13">
        <v>285</v>
      </c>
      <c r="P502" s="13"/>
      <c r="Q502" s="13">
        <v>285</v>
      </c>
      <c r="R502" s="13">
        <v>234</v>
      </c>
      <c r="S502" s="13">
        <v>234</v>
      </c>
      <c r="T502" s="13">
        <v>315</v>
      </c>
      <c r="U502" s="13">
        <v>11</v>
      </c>
      <c r="V502" s="13">
        <v>326</v>
      </c>
    </row>
    <row r="503" spans="1:22" x14ac:dyDescent="0.35">
      <c r="A503" s="17" t="s">
        <v>5</v>
      </c>
      <c r="B503" s="18">
        <v>316</v>
      </c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>
        <v>1</v>
      </c>
      <c r="S503" s="18">
        <v>1</v>
      </c>
      <c r="T503" s="18">
        <v>315</v>
      </c>
      <c r="U503" s="18"/>
      <c r="V503" s="18">
        <v>315</v>
      </c>
    </row>
    <row r="504" spans="1:22" x14ac:dyDescent="0.35">
      <c r="A504" s="19" t="s">
        <v>15</v>
      </c>
      <c r="B504" s="12">
        <v>316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>
        <v>1</v>
      </c>
      <c r="S504" s="12">
        <v>1</v>
      </c>
      <c r="T504" s="12">
        <v>315</v>
      </c>
      <c r="U504" s="12"/>
      <c r="V504" s="12">
        <v>315</v>
      </c>
    </row>
    <row r="505" spans="1:22" x14ac:dyDescent="0.35">
      <c r="A505" s="20" t="s">
        <v>384</v>
      </c>
      <c r="B505" s="12">
        <v>79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>
        <v>79</v>
      </c>
      <c r="U505" s="12"/>
      <c r="V505" s="12">
        <v>79</v>
      </c>
    </row>
    <row r="506" spans="1:22" x14ac:dyDescent="0.35">
      <c r="A506" s="20" t="s">
        <v>385</v>
      </c>
      <c r="B506" s="12">
        <v>237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>
        <v>1</v>
      </c>
      <c r="S506" s="12">
        <v>1</v>
      </c>
      <c r="T506" s="12">
        <v>236</v>
      </c>
      <c r="U506" s="12"/>
      <c r="V506" s="12">
        <v>236</v>
      </c>
    </row>
    <row r="507" spans="1:22" x14ac:dyDescent="0.35">
      <c r="A507" s="17" t="s">
        <v>6</v>
      </c>
      <c r="B507" s="18">
        <v>1590</v>
      </c>
      <c r="C507" s="18">
        <v>244</v>
      </c>
      <c r="D507" s="18"/>
      <c r="E507" s="18">
        <v>244</v>
      </c>
      <c r="F507" s="18">
        <v>245</v>
      </c>
      <c r="G507" s="18"/>
      <c r="H507" s="18">
        <v>245</v>
      </c>
      <c r="I507" s="18">
        <v>269</v>
      </c>
      <c r="J507" s="18"/>
      <c r="K507" s="18">
        <v>269</v>
      </c>
      <c r="L507" s="18">
        <v>314</v>
      </c>
      <c r="M507" s="18"/>
      <c r="N507" s="18">
        <v>314</v>
      </c>
      <c r="O507" s="18">
        <v>285</v>
      </c>
      <c r="P507" s="18"/>
      <c r="Q507" s="18">
        <v>285</v>
      </c>
      <c r="R507" s="18">
        <v>233</v>
      </c>
      <c r="S507" s="18">
        <v>233</v>
      </c>
      <c r="T507" s="18"/>
      <c r="U507" s="18"/>
      <c r="V507" s="18"/>
    </row>
    <row r="508" spans="1:22" x14ac:dyDescent="0.35">
      <c r="A508" s="19" t="s">
        <v>16</v>
      </c>
      <c r="B508" s="12">
        <v>1590</v>
      </c>
      <c r="C508" s="12">
        <v>244</v>
      </c>
      <c r="D508" s="12"/>
      <c r="E508" s="12">
        <v>244</v>
      </c>
      <c r="F508" s="12">
        <v>245</v>
      </c>
      <c r="G508" s="12"/>
      <c r="H508" s="12">
        <v>245</v>
      </c>
      <c r="I508" s="12">
        <v>269</v>
      </c>
      <c r="J508" s="12"/>
      <c r="K508" s="12">
        <v>269</v>
      </c>
      <c r="L508" s="12">
        <v>314</v>
      </c>
      <c r="M508" s="12"/>
      <c r="N508" s="12">
        <v>314</v>
      </c>
      <c r="O508" s="12">
        <v>285</v>
      </c>
      <c r="P508" s="12"/>
      <c r="Q508" s="12">
        <v>285</v>
      </c>
      <c r="R508" s="12">
        <v>233</v>
      </c>
      <c r="S508" s="12">
        <v>233</v>
      </c>
      <c r="T508" s="12"/>
      <c r="U508" s="12"/>
      <c r="V508" s="12"/>
    </row>
    <row r="509" spans="1:22" x14ac:dyDescent="0.35">
      <c r="A509" s="20" t="s">
        <v>386</v>
      </c>
      <c r="B509" s="12">
        <v>349</v>
      </c>
      <c r="C509" s="12">
        <v>62</v>
      </c>
      <c r="D509" s="12"/>
      <c r="E509" s="12">
        <v>62</v>
      </c>
      <c r="F509" s="12">
        <v>55</v>
      </c>
      <c r="G509" s="12"/>
      <c r="H509" s="12">
        <v>55</v>
      </c>
      <c r="I509" s="12">
        <v>55</v>
      </c>
      <c r="J509" s="12"/>
      <c r="K509" s="12">
        <v>55</v>
      </c>
      <c r="L509" s="12">
        <v>57</v>
      </c>
      <c r="M509" s="12"/>
      <c r="N509" s="12">
        <v>57</v>
      </c>
      <c r="O509" s="12">
        <v>66</v>
      </c>
      <c r="P509" s="12"/>
      <c r="Q509" s="12">
        <v>66</v>
      </c>
      <c r="R509" s="12">
        <v>54</v>
      </c>
      <c r="S509" s="12">
        <v>54</v>
      </c>
      <c r="T509" s="12"/>
      <c r="U509" s="12"/>
      <c r="V509" s="12"/>
    </row>
    <row r="510" spans="1:22" x14ac:dyDescent="0.35">
      <c r="A510" s="20" t="s">
        <v>387</v>
      </c>
      <c r="B510" s="12">
        <v>1241</v>
      </c>
      <c r="C510" s="12">
        <v>182</v>
      </c>
      <c r="D510" s="12"/>
      <c r="E510" s="12">
        <v>182</v>
      </c>
      <c r="F510" s="12">
        <v>190</v>
      </c>
      <c r="G510" s="12"/>
      <c r="H510" s="12">
        <v>190</v>
      </c>
      <c r="I510" s="12">
        <v>214</v>
      </c>
      <c r="J510" s="12"/>
      <c r="K510" s="12">
        <v>214</v>
      </c>
      <c r="L510" s="12">
        <v>257</v>
      </c>
      <c r="M510" s="12"/>
      <c r="N510" s="12">
        <v>257</v>
      </c>
      <c r="O510" s="12">
        <v>219</v>
      </c>
      <c r="P510" s="12"/>
      <c r="Q510" s="12">
        <v>219</v>
      </c>
      <c r="R510" s="12">
        <v>179</v>
      </c>
      <c r="S510" s="12">
        <v>179</v>
      </c>
      <c r="T510" s="12"/>
      <c r="U510" s="12"/>
      <c r="V510" s="12"/>
    </row>
    <row r="511" spans="1:22" x14ac:dyDescent="0.35">
      <c r="A511" s="17" t="s">
        <v>7</v>
      </c>
      <c r="B511" s="18">
        <v>179</v>
      </c>
      <c r="C511" s="18"/>
      <c r="D511" s="18">
        <v>55</v>
      </c>
      <c r="E511" s="18">
        <v>55</v>
      </c>
      <c r="F511" s="18"/>
      <c r="G511" s="18">
        <v>44</v>
      </c>
      <c r="H511" s="18">
        <v>44</v>
      </c>
      <c r="I511" s="18"/>
      <c r="J511" s="18">
        <v>69</v>
      </c>
      <c r="K511" s="18">
        <v>69</v>
      </c>
      <c r="L511" s="18"/>
      <c r="M511" s="18"/>
      <c r="N511" s="18"/>
      <c r="O511" s="18"/>
      <c r="P511" s="18"/>
      <c r="Q511" s="18"/>
      <c r="R511" s="18"/>
      <c r="S511" s="18"/>
      <c r="T511" s="18"/>
      <c r="U511" s="18">
        <v>11</v>
      </c>
      <c r="V511" s="18">
        <v>11</v>
      </c>
    </row>
    <row r="512" spans="1:22" x14ac:dyDescent="0.35">
      <c r="A512" s="19" t="s">
        <v>18</v>
      </c>
      <c r="B512" s="12">
        <v>179</v>
      </c>
      <c r="C512" s="12"/>
      <c r="D512" s="12">
        <v>55</v>
      </c>
      <c r="E512" s="12">
        <v>55</v>
      </c>
      <c r="F512" s="12"/>
      <c r="G512" s="12">
        <v>44</v>
      </c>
      <c r="H512" s="12">
        <v>44</v>
      </c>
      <c r="I512" s="12"/>
      <c r="J512" s="12">
        <v>69</v>
      </c>
      <c r="K512" s="12">
        <v>69</v>
      </c>
      <c r="L512" s="12"/>
      <c r="M512" s="12"/>
      <c r="N512" s="12"/>
      <c r="O512" s="12"/>
      <c r="P512" s="12"/>
      <c r="Q512" s="12"/>
      <c r="R512" s="12"/>
      <c r="S512" s="12"/>
      <c r="T512" s="12"/>
      <c r="U512" s="12">
        <v>11</v>
      </c>
      <c r="V512" s="12">
        <v>11</v>
      </c>
    </row>
    <row r="513" spans="1:22" x14ac:dyDescent="0.35">
      <c r="A513" s="20" t="s">
        <v>104</v>
      </c>
      <c r="B513" s="12">
        <v>179</v>
      </c>
      <c r="C513" s="12"/>
      <c r="D513" s="12">
        <v>55</v>
      </c>
      <c r="E513" s="12">
        <v>55</v>
      </c>
      <c r="F513" s="12"/>
      <c r="G513" s="12">
        <v>44</v>
      </c>
      <c r="H513" s="12">
        <v>44</v>
      </c>
      <c r="I513" s="12"/>
      <c r="J513" s="12">
        <v>69</v>
      </c>
      <c r="K513" s="12">
        <v>69</v>
      </c>
      <c r="L513" s="12"/>
      <c r="M513" s="12"/>
      <c r="N513" s="12"/>
      <c r="O513" s="12"/>
      <c r="P513" s="12"/>
      <c r="Q513" s="12"/>
      <c r="R513" s="12"/>
      <c r="S513" s="12"/>
      <c r="T513" s="12"/>
      <c r="U513" s="12">
        <v>11</v>
      </c>
      <c r="V513" s="12">
        <v>11</v>
      </c>
    </row>
    <row r="514" spans="1:22" x14ac:dyDescent="0.35">
      <c r="A514" s="16" t="s">
        <v>10</v>
      </c>
      <c r="B514" s="13">
        <v>1424</v>
      </c>
      <c r="C514" s="13">
        <v>561</v>
      </c>
      <c r="D514" s="13">
        <v>38</v>
      </c>
      <c r="E514" s="13">
        <v>599</v>
      </c>
      <c r="F514" s="13">
        <v>334</v>
      </c>
      <c r="G514" s="13">
        <v>22</v>
      </c>
      <c r="H514" s="13">
        <v>356</v>
      </c>
      <c r="I514" s="13">
        <v>191</v>
      </c>
      <c r="J514" s="13">
        <v>15</v>
      </c>
      <c r="K514" s="13">
        <v>206</v>
      </c>
      <c r="L514" s="13"/>
      <c r="M514" s="13"/>
      <c r="N514" s="13"/>
      <c r="O514" s="13"/>
      <c r="P514" s="13"/>
      <c r="Q514" s="13"/>
      <c r="R514" s="13"/>
      <c r="S514" s="13"/>
      <c r="T514" s="13">
        <v>244</v>
      </c>
      <c r="U514" s="13">
        <v>19</v>
      </c>
      <c r="V514" s="13">
        <v>263</v>
      </c>
    </row>
    <row r="515" spans="1:22" x14ac:dyDescent="0.35">
      <c r="A515" s="17" t="s">
        <v>4</v>
      </c>
      <c r="B515" s="18">
        <v>1100</v>
      </c>
      <c r="C515" s="18">
        <v>448</v>
      </c>
      <c r="D515" s="18">
        <v>31</v>
      </c>
      <c r="E515" s="18">
        <v>479</v>
      </c>
      <c r="F515" s="18">
        <v>239</v>
      </c>
      <c r="G515" s="18">
        <v>15</v>
      </c>
      <c r="H515" s="18">
        <v>254</v>
      </c>
      <c r="I515" s="18">
        <v>181</v>
      </c>
      <c r="J515" s="18">
        <v>8</v>
      </c>
      <c r="K515" s="18">
        <v>189</v>
      </c>
      <c r="L515" s="18"/>
      <c r="M515" s="18"/>
      <c r="N515" s="18"/>
      <c r="O515" s="18"/>
      <c r="P515" s="18"/>
      <c r="Q515" s="18"/>
      <c r="R515" s="18"/>
      <c r="S515" s="18"/>
      <c r="T515" s="18">
        <v>163</v>
      </c>
      <c r="U515" s="18">
        <v>15</v>
      </c>
      <c r="V515" s="18">
        <v>178</v>
      </c>
    </row>
    <row r="516" spans="1:22" x14ac:dyDescent="0.35">
      <c r="A516" s="19" t="s">
        <v>13</v>
      </c>
      <c r="B516" s="12">
        <v>588</v>
      </c>
      <c r="C516" s="12">
        <v>221</v>
      </c>
      <c r="D516" s="12"/>
      <c r="E516" s="12">
        <v>221</v>
      </c>
      <c r="F516" s="12">
        <v>153</v>
      </c>
      <c r="G516" s="12"/>
      <c r="H516" s="12">
        <v>153</v>
      </c>
      <c r="I516" s="12">
        <v>109</v>
      </c>
      <c r="J516" s="12"/>
      <c r="K516" s="12">
        <v>109</v>
      </c>
      <c r="L516" s="12"/>
      <c r="M516" s="12"/>
      <c r="N516" s="12"/>
      <c r="O516" s="12"/>
      <c r="P516" s="12"/>
      <c r="Q516" s="12"/>
      <c r="R516" s="12"/>
      <c r="S516" s="12"/>
      <c r="T516" s="12">
        <v>105</v>
      </c>
      <c r="U516" s="12"/>
      <c r="V516" s="12">
        <v>105</v>
      </c>
    </row>
    <row r="517" spans="1:22" x14ac:dyDescent="0.35">
      <c r="A517" s="20" t="s">
        <v>388</v>
      </c>
      <c r="B517" s="12">
        <v>128</v>
      </c>
      <c r="C517" s="12">
        <v>52</v>
      </c>
      <c r="D517" s="12"/>
      <c r="E517" s="12">
        <v>52</v>
      </c>
      <c r="F517" s="12">
        <v>43</v>
      </c>
      <c r="G517" s="12"/>
      <c r="H517" s="12">
        <v>43</v>
      </c>
      <c r="I517" s="12">
        <v>23</v>
      </c>
      <c r="J517" s="12"/>
      <c r="K517" s="12">
        <v>23</v>
      </c>
      <c r="L517" s="12"/>
      <c r="M517" s="12"/>
      <c r="N517" s="12"/>
      <c r="O517" s="12"/>
      <c r="P517" s="12"/>
      <c r="Q517" s="12"/>
      <c r="R517" s="12"/>
      <c r="S517" s="12"/>
      <c r="T517" s="12">
        <v>10</v>
      </c>
      <c r="U517" s="12"/>
      <c r="V517" s="12">
        <v>10</v>
      </c>
    </row>
    <row r="518" spans="1:22" x14ac:dyDescent="0.35">
      <c r="A518" s="20" t="s">
        <v>389</v>
      </c>
      <c r="B518" s="12">
        <v>35</v>
      </c>
      <c r="C518" s="12">
        <v>14</v>
      </c>
      <c r="D518" s="12"/>
      <c r="E518" s="12">
        <v>14</v>
      </c>
      <c r="F518" s="12">
        <v>4</v>
      </c>
      <c r="G518" s="12"/>
      <c r="H518" s="12">
        <v>4</v>
      </c>
      <c r="I518" s="12">
        <v>12</v>
      </c>
      <c r="J518" s="12"/>
      <c r="K518" s="12">
        <v>12</v>
      </c>
      <c r="L518" s="12"/>
      <c r="M518" s="12"/>
      <c r="N518" s="12"/>
      <c r="O518" s="12"/>
      <c r="P518" s="12"/>
      <c r="Q518" s="12"/>
      <c r="R518" s="12"/>
      <c r="S518" s="12"/>
      <c r="T518" s="12">
        <v>5</v>
      </c>
      <c r="U518" s="12"/>
      <c r="V518" s="12">
        <v>5</v>
      </c>
    </row>
    <row r="519" spans="1:22" x14ac:dyDescent="0.35">
      <c r="A519" s="20" t="s">
        <v>390</v>
      </c>
      <c r="B519" s="12">
        <v>2</v>
      </c>
      <c r="C519" s="12"/>
      <c r="D519" s="12"/>
      <c r="E519" s="12"/>
      <c r="F519" s="12">
        <v>1</v>
      </c>
      <c r="G519" s="12"/>
      <c r="H519" s="12">
        <v>1</v>
      </c>
      <c r="I519" s="12">
        <v>1</v>
      </c>
      <c r="J519" s="12"/>
      <c r="K519" s="12">
        <v>1</v>
      </c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</row>
    <row r="520" spans="1:22" x14ac:dyDescent="0.35">
      <c r="A520" s="20" t="s">
        <v>391</v>
      </c>
      <c r="B520" s="12">
        <v>192</v>
      </c>
      <c r="C520" s="12">
        <v>62</v>
      </c>
      <c r="D520" s="12"/>
      <c r="E520" s="12">
        <v>62</v>
      </c>
      <c r="F520" s="12">
        <v>53</v>
      </c>
      <c r="G520" s="12"/>
      <c r="H520" s="12">
        <v>53</v>
      </c>
      <c r="I520" s="12">
        <v>29</v>
      </c>
      <c r="J520" s="12"/>
      <c r="K520" s="12">
        <v>29</v>
      </c>
      <c r="L520" s="12"/>
      <c r="M520" s="12"/>
      <c r="N520" s="12"/>
      <c r="O520" s="12"/>
      <c r="P520" s="12"/>
      <c r="Q520" s="12"/>
      <c r="R520" s="12"/>
      <c r="S520" s="12"/>
      <c r="T520" s="12">
        <v>48</v>
      </c>
      <c r="U520" s="12"/>
      <c r="V520" s="12">
        <v>48</v>
      </c>
    </row>
    <row r="521" spans="1:22" x14ac:dyDescent="0.35">
      <c r="A521" s="20" t="s">
        <v>392</v>
      </c>
      <c r="B521" s="12">
        <v>94</v>
      </c>
      <c r="C521" s="12">
        <v>50</v>
      </c>
      <c r="D521" s="12"/>
      <c r="E521" s="12">
        <v>50</v>
      </c>
      <c r="F521" s="12">
        <v>23</v>
      </c>
      <c r="G521" s="12"/>
      <c r="H521" s="12">
        <v>23</v>
      </c>
      <c r="I521" s="12">
        <v>15</v>
      </c>
      <c r="J521" s="12"/>
      <c r="K521" s="12">
        <v>15</v>
      </c>
      <c r="L521" s="12"/>
      <c r="M521" s="12"/>
      <c r="N521" s="12"/>
      <c r="O521" s="12"/>
      <c r="P521" s="12"/>
      <c r="Q521" s="12"/>
      <c r="R521" s="12"/>
      <c r="S521" s="12"/>
      <c r="T521" s="12">
        <v>6</v>
      </c>
      <c r="U521" s="12"/>
      <c r="V521" s="12">
        <v>6</v>
      </c>
    </row>
    <row r="522" spans="1:22" x14ac:dyDescent="0.35">
      <c r="A522" s="20" t="s">
        <v>393</v>
      </c>
      <c r="B522" s="12">
        <v>20</v>
      </c>
      <c r="C522" s="12">
        <v>12</v>
      </c>
      <c r="D522" s="12"/>
      <c r="E522" s="12">
        <v>12</v>
      </c>
      <c r="F522" s="12">
        <v>1</v>
      </c>
      <c r="G522" s="12"/>
      <c r="H522" s="12">
        <v>1</v>
      </c>
      <c r="I522" s="12">
        <v>4</v>
      </c>
      <c r="J522" s="12"/>
      <c r="K522" s="12">
        <v>4</v>
      </c>
      <c r="L522" s="12"/>
      <c r="M522" s="12"/>
      <c r="N522" s="12"/>
      <c r="O522" s="12"/>
      <c r="P522" s="12"/>
      <c r="Q522" s="12"/>
      <c r="R522" s="12"/>
      <c r="S522" s="12"/>
      <c r="T522" s="12">
        <v>3</v>
      </c>
      <c r="U522" s="12"/>
      <c r="V522" s="12">
        <v>3</v>
      </c>
    </row>
    <row r="523" spans="1:22" x14ac:dyDescent="0.35">
      <c r="A523" s="20" t="s">
        <v>394</v>
      </c>
      <c r="B523" s="12">
        <v>117</v>
      </c>
      <c r="C523" s="12">
        <v>31</v>
      </c>
      <c r="D523" s="12"/>
      <c r="E523" s="12">
        <v>31</v>
      </c>
      <c r="F523" s="12">
        <v>28</v>
      </c>
      <c r="G523" s="12"/>
      <c r="H523" s="12">
        <v>28</v>
      </c>
      <c r="I523" s="12">
        <v>25</v>
      </c>
      <c r="J523" s="12"/>
      <c r="K523" s="12">
        <v>25</v>
      </c>
      <c r="L523" s="12"/>
      <c r="M523" s="12"/>
      <c r="N523" s="12"/>
      <c r="O523" s="12"/>
      <c r="P523" s="12"/>
      <c r="Q523" s="12"/>
      <c r="R523" s="12"/>
      <c r="S523" s="12"/>
      <c r="T523" s="12">
        <v>33</v>
      </c>
      <c r="U523" s="12"/>
      <c r="V523" s="12">
        <v>33</v>
      </c>
    </row>
    <row r="524" spans="1:22" x14ac:dyDescent="0.35">
      <c r="A524" s="19" t="s">
        <v>14</v>
      </c>
      <c r="B524" s="12">
        <v>512</v>
      </c>
      <c r="C524" s="12">
        <v>227</v>
      </c>
      <c r="D524" s="12">
        <v>31</v>
      </c>
      <c r="E524" s="12">
        <v>258</v>
      </c>
      <c r="F524" s="12">
        <v>86</v>
      </c>
      <c r="G524" s="12">
        <v>15</v>
      </c>
      <c r="H524" s="12">
        <v>101</v>
      </c>
      <c r="I524" s="12">
        <v>72</v>
      </c>
      <c r="J524" s="12">
        <v>8</v>
      </c>
      <c r="K524" s="12">
        <v>80</v>
      </c>
      <c r="L524" s="12"/>
      <c r="M524" s="12"/>
      <c r="N524" s="12"/>
      <c r="O524" s="12"/>
      <c r="P524" s="12"/>
      <c r="Q524" s="12"/>
      <c r="R524" s="12"/>
      <c r="S524" s="12"/>
      <c r="T524" s="12">
        <v>58</v>
      </c>
      <c r="U524" s="12">
        <v>15</v>
      </c>
      <c r="V524" s="12">
        <v>73</v>
      </c>
    </row>
    <row r="525" spans="1:22" x14ac:dyDescent="0.35">
      <c r="A525" s="20" t="s">
        <v>395</v>
      </c>
      <c r="B525" s="12">
        <v>57</v>
      </c>
      <c r="C525" s="12">
        <v>32</v>
      </c>
      <c r="D525" s="12"/>
      <c r="E525" s="12">
        <v>32</v>
      </c>
      <c r="F525" s="12">
        <v>14</v>
      </c>
      <c r="G525" s="12"/>
      <c r="H525" s="12">
        <v>14</v>
      </c>
      <c r="I525" s="12">
        <v>2</v>
      </c>
      <c r="J525" s="12"/>
      <c r="K525" s="12">
        <v>2</v>
      </c>
      <c r="L525" s="12"/>
      <c r="M525" s="12"/>
      <c r="N525" s="12"/>
      <c r="O525" s="12"/>
      <c r="P525" s="12"/>
      <c r="Q525" s="12"/>
      <c r="R525" s="12"/>
      <c r="S525" s="12"/>
      <c r="T525" s="12">
        <v>9</v>
      </c>
      <c r="U525" s="12"/>
      <c r="V525" s="12">
        <v>9</v>
      </c>
    </row>
    <row r="526" spans="1:22" x14ac:dyDescent="0.35">
      <c r="A526" s="20" t="s">
        <v>396</v>
      </c>
      <c r="B526" s="12">
        <v>272</v>
      </c>
      <c r="C526" s="12">
        <v>72</v>
      </c>
      <c r="D526" s="12">
        <v>31</v>
      </c>
      <c r="E526" s="12">
        <v>103</v>
      </c>
      <c r="F526" s="12">
        <v>45</v>
      </c>
      <c r="G526" s="12">
        <v>15</v>
      </c>
      <c r="H526" s="12">
        <v>60</v>
      </c>
      <c r="I526" s="12">
        <v>47</v>
      </c>
      <c r="J526" s="12">
        <v>8</v>
      </c>
      <c r="K526" s="12">
        <v>55</v>
      </c>
      <c r="L526" s="12"/>
      <c r="M526" s="12"/>
      <c r="N526" s="12"/>
      <c r="O526" s="12"/>
      <c r="P526" s="12"/>
      <c r="Q526" s="12"/>
      <c r="R526" s="12"/>
      <c r="S526" s="12"/>
      <c r="T526" s="12">
        <v>39</v>
      </c>
      <c r="U526" s="12">
        <v>15</v>
      </c>
      <c r="V526" s="12">
        <v>54</v>
      </c>
    </row>
    <row r="527" spans="1:22" x14ac:dyDescent="0.35">
      <c r="A527" s="20" t="s">
        <v>397</v>
      </c>
      <c r="B527" s="12">
        <v>74</v>
      </c>
      <c r="C527" s="12">
        <v>49</v>
      </c>
      <c r="D527" s="12"/>
      <c r="E527" s="12">
        <v>49</v>
      </c>
      <c r="F527" s="12">
        <v>12</v>
      </c>
      <c r="G527" s="12"/>
      <c r="H527" s="12">
        <v>12</v>
      </c>
      <c r="I527" s="12">
        <v>9</v>
      </c>
      <c r="J527" s="12"/>
      <c r="K527" s="12">
        <v>9</v>
      </c>
      <c r="L527" s="12"/>
      <c r="M527" s="12"/>
      <c r="N527" s="12"/>
      <c r="O527" s="12"/>
      <c r="P527" s="12"/>
      <c r="Q527" s="12"/>
      <c r="R527" s="12"/>
      <c r="S527" s="12"/>
      <c r="T527" s="12">
        <v>4</v>
      </c>
      <c r="U527" s="12"/>
      <c r="V527" s="12">
        <v>4</v>
      </c>
    </row>
    <row r="528" spans="1:22" x14ac:dyDescent="0.35">
      <c r="A528" s="20" t="s">
        <v>398</v>
      </c>
      <c r="B528" s="12">
        <v>109</v>
      </c>
      <c r="C528" s="12">
        <v>74</v>
      </c>
      <c r="D528" s="12"/>
      <c r="E528" s="12">
        <v>74</v>
      </c>
      <c r="F528" s="12">
        <v>15</v>
      </c>
      <c r="G528" s="12"/>
      <c r="H528" s="12">
        <v>15</v>
      </c>
      <c r="I528" s="12">
        <v>14</v>
      </c>
      <c r="J528" s="12"/>
      <c r="K528" s="12">
        <v>14</v>
      </c>
      <c r="L528" s="12"/>
      <c r="M528" s="12"/>
      <c r="N528" s="12"/>
      <c r="O528" s="12"/>
      <c r="P528" s="12"/>
      <c r="Q528" s="12"/>
      <c r="R528" s="12"/>
      <c r="S528" s="12"/>
      <c r="T528" s="12">
        <v>6</v>
      </c>
      <c r="U528" s="12"/>
      <c r="V528" s="12">
        <v>6</v>
      </c>
    </row>
    <row r="529" spans="1:22" x14ac:dyDescent="0.35">
      <c r="A529" s="17" t="s">
        <v>6</v>
      </c>
      <c r="B529" s="18">
        <v>274</v>
      </c>
      <c r="C529" s="18">
        <v>109</v>
      </c>
      <c r="D529" s="18"/>
      <c r="E529" s="18">
        <v>109</v>
      </c>
      <c r="F529" s="18">
        <v>90</v>
      </c>
      <c r="G529" s="18"/>
      <c r="H529" s="18">
        <v>90</v>
      </c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>
        <v>75</v>
      </c>
      <c r="U529" s="18"/>
      <c r="V529" s="18">
        <v>75</v>
      </c>
    </row>
    <row r="530" spans="1:22" x14ac:dyDescent="0.35">
      <c r="A530" s="19" t="s">
        <v>17</v>
      </c>
      <c r="B530" s="12">
        <v>274</v>
      </c>
      <c r="C530" s="12">
        <v>109</v>
      </c>
      <c r="D530" s="12"/>
      <c r="E530" s="12">
        <v>109</v>
      </c>
      <c r="F530" s="12">
        <v>90</v>
      </c>
      <c r="G530" s="12"/>
      <c r="H530" s="12">
        <v>90</v>
      </c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>
        <v>75</v>
      </c>
      <c r="U530" s="12"/>
      <c r="V530" s="12">
        <v>75</v>
      </c>
    </row>
    <row r="531" spans="1:22" x14ac:dyDescent="0.35">
      <c r="A531" s="20" t="s">
        <v>399</v>
      </c>
      <c r="B531" s="12">
        <v>44</v>
      </c>
      <c r="C531" s="12">
        <v>17</v>
      </c>
      <c r="D531" s="12"/>
      <c r="E531" s="12">
        <v>17</v>
      </c>
      <c r="F531" s="12">
        <v>17</v>
      </c>
      <c r="G531" s="12"/>
      <c r="H531" s="12">
        <v>17</v>
      </c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>
        <v>10</v>
      </c>
      <c r="U531" s="12"/>
      <c r="V531" s="12">
        <v>10</v>
      </c>
    </row>
    <row r="532" spans="1:22" x14ac:dyDescent="0.35">
      <c r="A532" s="20" t="s">
        <v>400</v>
      </c>
      <c r="B532" s="12">
        <v>24</v>
      </c>
      <c r="C532" s="12">
        <v>9</v>
      </c>
      <c r="D532" s="12"/>
      <c r="E532" s="12">
        <v>9</v>
      </c>
      <c r="F532" s="12">
        <v>4</v>
      </c>
      <c r="G532" s="12"/>
      <c r="H532" s="12">
        <v>4</v>
      </c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>
        <v>11</v>
      </c>
      <c r="U532" s="12"/>
      <c r="V532" s="12">
        <v>11</v>
      </c>
    </row>
    <row r="533" spans="1:22" x14ac:dyDescent="0.35">
      <c r="A533" s="20" t="s">
        <v>401</v>
      </c>
      <c r="B533" s="12">
        <v>128</v>
      </c>
      <c r="C533" s="12">
        <v>46</v>
      </c>
      <c r="D533" s="12"/>
      <c r="E533" s="12">
        <v>46</v>
      </c>
      <c r="F533" s="12">
        <v>42</v>
      </c>
      <c r="G533" s="12"/>
      <c r="H533" s="12">
        <v>42</v>
      </c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>
        <v>40</v>
      </c>
      <c r="U533" s="12"/>
      <c r="V533" s="12">
        <v>40</v>
      </c>
    </row>
    <row r="534" spans="1:22" x14ac:dyDescent="0.35">
      <c r="A534" s="20" t="s">
        <v>402</v>
      </c>
      <c r="B534" s="12">
        <v>25</v>
      </c>
      <c r="C534" s="12">
        <v>11</v>
      </c>
      <c r="D534" s="12"/>
      <c r="E534" s="12">
        <v>11</v>
      </c>
      <c r="F534" s="12">
        <v>14</v>
      </c>
      <c r="G534" s="12"/>
      <c r="H534" s="12">
        <v>14</v>
      </c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</row>
    <row r="535" spans="1:22" x14ac:dyDescent="0.35">
      <c r="A535" s="20" t="s">
        <v>403</v>
      </c>
      <c r="B535" s="12">
        <v>23</v>
      </c>
      <c r="C535" s="12">
        <v>18</v>
      </c>
      <c r="D535" s="12"/>
      <c r="E535" s="12">
        <v>18</v>
      </c>
      <c r="F535" s="12">
        <v>3</v>
      </c>
      <c r="G535" s="12"/>
      <c r="H535" s="12">
        <v>3</v>
      </c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>
        <v>2</v>
      </c>
      <c r="U535" s="12"/>
      <c r="V535" s="12">
        <v>2</v>
      </c>
    </row>
    <row r="536" spans="1:22" x14ac:dyDescent="0.35">
      <c r="A536" s="20" t="s">
        <v>404</v>
      </c>
      <c r="B536" s="12">
        <v>30</v>
      </c>
      <c r="C536" s="12">
        <v>8</v>
      </c>
      <c r="D536" s="12"/>
      <c r="E536" s="12">
        <v>8</v>
      </c>
      <c r="F536" s="12">
        <v>10</v>
      </c>
      <c r="G536" s="12"/>
      <c r="H536" s="12">
        <v>10</v>
      </c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>
        <v>12</v>
      </c>
      <c r="U536" s="12"/>
      <c r="V536" s="12">
        <v>12</v>
      </c>
    </row>
    <row r="537" spans="1:22" x14ac:dyDescent="0.35">
      <c r="A537" s="17" t="s">
        <v>7</v>
      </c>
      <c r="B537" s="18">
        <v>50</v>
      </c>
      <c r="C537" s="18">
        <v>4</v>
      </c>
      <c r="D537" s="18">
        <v>7</v>
      </c>
      <c r="E537" s="18">
        <v>11</v>
      </c>
      <c r="F537" s="18">
        <v>5</v>
      </c>
      <c r="G537" s="18">
        <v>7</v>
      </c>
      <c r="H537" s="18">
        <v>12</v>
      </c>
      <c r="I537" s="18">
        <v>10</v>
      </c>
      <c r="J537" s="18">
        <v>7</v>
      </c>
      <c r="K537" s="18">
        <v>17</v>
      </c>
      <c r="L537" s="18"/>
      <c r="M537" s="18"/>
      <c r="N537" s="18"/>
      <c r="O537" s="18"/>
      <c r="P537" s="18"/>
      <c r="Q537" s="18"/>
      <c r="R537" s="18"/>
      <c r="S537" s="18"/>
      <c r="T537" s="18">
        <v>6</v>
      </c>
      <c r="U537" s="18">
        <v>4</v>
      </c>
      <c r="V537" s="18">
        <v>10</v>
      </c>
    </row>
    <row r="538" spans="1:22" x14ac:dyDescent="0.35">
      <c r="A538" s="19" t="s">
        <v>18</v>
      </c>
      <c r="B538" s="12">
        <v>50</v>
      </c>
      <c r="C538" s="12">
        <v>4</v>
      </c>
      <c r="D538" s="12">
        <v>7</v>
      </c>
      <c r="E538" s="12">
        <v>11</v>
      </c>
      <c r="F538" s="12">
        <v>5</v>
      </c>
      <c r="G538" s="12">
        <v>7</v>
      </c>
      <c r="H538" s="12">
        <v>12</v>
      </c>
      <c r="I538" s="12">
        <v>10</v>
      </c>
      <c r="J538" s="12">
        <v>7</v>
      </c>
      <c r="K538" s="12">
        <v>17</v>
      </c>
      <c r="L538" s="12"/>
      <c r="M538" s="12"/>
      <c r="N538" s="12"/>
      <c r="O538" s="12"/>
      <c r="P538" s="12"/>
      <c r="Q538" s="12"/>
      <c r="R538" s="12"/>
      <c r="S538" s="12"/>
      <c r="T538" s="12">
        <v>6</v>
      </c>
      <c r="U538" s="12">
        <v>4</v>
      </c>
      <c r="V538" s="12">
        <v>10</v>
      </c>
    </row>
    <row r="539" spans="1:22" x14ac:dyDescent="0.35">
      <c r="A539" s="20" t="s">
        <v>405</v>
      </c>
      <c r="B539" s="12">
        <v>25</v>
      </c>
      <c r="C539" s="12">
        <v>4</v>
      </c>
      <c r="D539" s="12"/>
      <c r="E539" s="12">
        <v>4</v>
      </c>
      <c r="F539" s="12">
        <v>5</v>
      </c>
      <c r="G539" s="12"/>
      <c r="H539" s="12">
        <v>5</v>
      </c>
      <c r="I539" s="12">
        <v>10</v>
      </c>
      <c r="J539" s="12"/>
      <c r="K539" s="12">
        <v>10</v>
      </c>
      <c r="L539" s="12"/>
      <c r="M539" s="12"/>
      <c r="N539" s="12"/>
      <c r="O539" s="12"/>
      <c r="P539" s="12"/>
      <c r="Q539" s="12"/>
      <c r="R539" s="12"/>
      <c r="S539" s="12"/>
      <c r="T539" s="12">
        <v>6</v>
      </c>
      <c r="U539" s="12"/>
      <c r="V539" s="12">
        <v>6</v>
      </c>
    </row>
    <row r="540" spans="1:22" x14ac:dyDescent="0.35">
      <c r="A540" s="20" t="s">
        <v>406</v>
      </c>
      <c r="B540" s="12">
        <v>25</v>
      </c>
      <c r="C540" s="12"/>
      <c r="D540" s="12">
        <v>7</v>
      </c>
      <c r="E540" s="12">
        <v>7</v>
      </c>
      <c r="F540" s="12"/>
      <c r="G540" s="12">
        <v>7</v>
      </c>
      <c r="H540" s="12">
        <v>7</v>
      </c>
      <c r="I540" s="12"/>
      <c r="J540" s="12">
        <v>7</v>
      </c>
      <c r="K540" s="12">
        <v>7</v>
      </c>
      <c r="L540" s="12"/>
      <c r="M540" s="12"/>
      <c r="N540" s="12"/>
      <c r="O540" s="12"/>
      <c r="P540" s="12"/>
      <c r="Q540" s="12"/>
      <c r="R540" s="12"/>
      <c r="S540" s="12"/>
      <c r="T540" s="12"/>
      <c r="U540" s="12">
        <v>4</v>
      </c>
      <c r="V540" s="12">
        <v>4</v>
      </c>
    </row>
    <row r="541" spans="1:22" x14ac:dyDescent="0.35">
      <c r="A541" s="16" t="s">
        <v>39</v>
      </c>
      <c r="B541" s="13">
        <v>2796</v>
      </c>
      <c r="C541" s="13">
        <v>763</v>
      </c>
      <c r="D541" s="13">
        <v>219</v>
      </c>
      <c r="E541" s="13">
        <v>982</v>
      </c>
      <c r="F541" s="13">
        <v>406</v>
      </c>
      <c r="G541" s="13">
        <v>145</v>
      </c>
      <c r="H541" s="13">
        <v>551</v>
      </c>
      <c r="I541" s="13">
        <v>362</v>
      </c>
      <c r="J541" s="13">
        <v>108</v>
      </c>
      <c r="K541" s="13">
        <v>470</v>
      </c>
      <c r="L541" s="13">
        <v>351</v>
      </c>
      <c r="M541" s="13"/>
      <c r="N541" s="13">
        <v>351</v>
      </c>
      <c r="O541" s="13"/>
      <c r="P541" s="13"/>
      <c r="Q541" s="13"/>
      <c r="R541" s="13"/>
      <c r="S541" s="13"/>
      <c r="T541" s="13">
        <v>355</v>
      </c>
      <c r="U541" s="13">
        <v>87</v>
      </c>
      <c r="V541" s="13">
        <v>442</v>
      </c>
    </row>
    <row r="542" spans="1:22" x14ac:dyDescent="0.35">
      <c r="A542" s="17" t="s">
        <v>4</v>
      </c>
      <c r="B542" s="18">
        <v>2025</v>
      </c>
      <c r="C542" s="18">
        <v>451</v>
      </c>
      <c r="D542" s="18">
        <v>150</v>
      </c>
      <c r="E542" s="18">
        <v>601</v>
      </c>
      <c r="F542" s="18">
        <v>376</v>
      </c>
      <c r="G542" s="18">
        <v>105</v>
      </c>
      <c r="H542" s="18">
        <v>481</v>
      </c>
      <c r="I542" s="18">
        <v>362</v>
      </c>
      <c r="J542" s="18">
        <v>85</v>
      </c>
      <c r="K542" s="18">
        <v>447</v>
      </c>
      <c r="L542" s="18">
        <v>351</v>
      </c>
      <c r="M542" s="18"/>
      <c r="N542" s="18">
        <v>351</v>
      </c>
      <c r="O542" s="18"/>
      <c r="P542" s="18"/>
      <c r="Q542" s="18"/>
      <c r="R542" s="18"/>
      <c r="S542" s="18"/>
      <c r="T542" s="18">
        <v>119</v>
      </c>
      <c r="U542" s="18">
        <v>26</v>
      </c>
      <c r="V542" s="18">
        <v>145</v>
      </c>
    </row>
    <row r="543" spans="1:22" x14ac:dyDescent="0.35">
      <c r="A543" s="19" t="s">
        <v>13</v>
      </c>
      <c r="B543" s="12">
        <v>1622</v>
      </c>
      <c r="C543" s="12">
        <v>391</v>
      </c>
      <c r="D543" s="12">
        <v>86</v>
      </c>
      <c r="E543" s="12">
        <v>477</v>
      </c>
      <c r="F543" s="12">
        <v>323</v>
      </c>
      <c r="G543" s="12">
        <v>55</v>
      </c>
      <c r="H543" s="12">
        <v>378</v>
      </c>
      <c r="I543" s="12">
        <v>313</v>
      </c>
      <c r="J543" s="12">
        <v>49</v>
      </c>
      <c r="K543" s="12">
        <v>362</v>
      </c>
      <c r="L543" s="12">
        <v>351</v>
      </c>
      <c r="M543" s="12"/>
      <c r="N543" s="12">
        <v>351</v>
      </c>
      <c r="O543" s="12"/>
      <c r="P543" s="12"/>
      <c r="Q543" s="12"/>
      <c r="R543" s="12"/>
      <c r="S543" s="12"/>
      <c r="T543" s="12">
        <v>53</v>
      </c>
      <c r="U543" s="12">
        <v>1</v>
      </c>
      <c r="V543" s="12">
        <v>54</v>
      </c>
    </row>
    <row r="544" spans="1:22" x14ac:dyDescent="0.35">
      <c r="A544" s="20" t="s">
        <v>407</v>
      </c>
      <c r="B544" s="12">
        <v>476</v>
      </c>
      <c r="C544" s="12">
        <v>179</v>
      </c>
      <c r="D544" s="12"/>
      <c r="E544" s="12">
        <v>179</v>
      </c>
      <c r="F544" s="12">
        <v>96</v>
      </c>
      <c r="G544" s="12"/>
      <c r="H544" s="12">
        <v>96</v>
      </c>
      <c r="I544" s="12">
        <v>103</v>
      </c>
      <c r="J544" s="12"/>
      <c r="K544" s="12">
        <v>103</v>
      </c>
      <c r="L544" s="12">
        <v>78</v>
      </c>
      <c r="M544" s="12"/>
      <c r="N544" s="12">
        <v>78</v>
      </c>
      <c r="O544" s="12"/>
      <c r="P544" s="12"/>
      <c r="Q544" s="12"/>
      <c r="R544" s="12"/>
      <c r="S544" s="12"/>
      <c r="T544" s="12">
        <v>20</v>
      </c>
      <c r="U544" s="12"/>
      <c r="V544" s="12">
        <v>20</v>
      </c>
    </row>
    <row r="545" spans="1:22" x14ac:dyDescent="0.35">
      <c r="A545" s="20" t="s">
        <v>408</v>
      </c>
      <c r="B545" s="12">
        <v>114</v>
      </c>
      <c r="C545" s="12">
        <v>27</v>
      </c>
      <c r="D545" s="12"/>
      <c r="E545" s="12">
        <v>27</v>
      </c>
      <c r="F545" s="12">
        <v>30</v>
      </c>
      <c r="G545" s="12"/>
      <c r="H545" s="12">
        <v>30</v>
      </c>
      <c r="I545" s="12">
        <v>27</v>
      </c>
      <c r="J545" s="12"/>
      <c r="K545" s="12">
        <v>27</v>
      </c>
      <c r="L545" s="12">
        <v>20</v>
      </c>
      <c r="M545" s="12"/>
      <c r="N545" s="12">
        <v>20</v>
      </c>
      <c r="O545" s="12"/>
      <c r="P545" s="12"/>
      <c r="Q545" s="12"/>
      <c r="R545" s="12"/>
      <c r="S545" s="12"/>
      <c r="T545" s="12">
        <v>9</v>
      </c>
      <c r="U545" s="12">
        <v>1</v>
      </c>
      <c r="V545" s="12">
        <v>10</v>
      </c>
    </row>
    <row r="546" spans="1:22" x14ac:dyDescent="0.35">
      <c r="A546" s="20" t="s">
        <v>409</v>
      </c>
      <c r="B546" s="12">
        <v>75</v>
      </c>
      <c r="C546" s="12">
        <v>24</v>
      </c>
      <c r="D546" s="12"/>
      <c r="E546" s="12">
        <v>24</v>
      </c>
      <c r="F546" s="12">
        <v>22</v>
      </c>
      <c r="G546" s="12"/>
      <c r="H546" s="12">
        <v>22</v>
      </c>
      <c r="I546" s="12">
        <v>1</v>
      </c>
      <c r="J546" s="12"/>
      <c r="K546" s="12">
        <v>1</v>
      </c>
      <c r="L546" s="12">
        <v>28</v>
      </c>
      <c r="M546" s="12"/>
      <c r="N546" s="12">
        <v>28</v>
      </c>
      <c r="O546" s="12"/>
      <c r="P546" s="12"/>
      <c r="Q546" s="12"/>
      <c r="R546" s="12"/>
      <c r="S546" s="12"/>
      <c r="T546" s="12"/>
      <c r="U546" s="12"/>
      <c r="V546" s="12"/>
    </row>
    <row r="547" spans="1:22" x14ac:dyDescent="0.35">
      <c r="A547" s="20" t="s">
        <v>410</v>
      </c>
      <c r="B547" s="12">
        <v>434</v>
      </c>
      <c r="C547" s="12">
        <v>87</v>
      </c>
      <c r="D547" s="12">
        <v>25</v>
      </c>
      <c r="E547" s="12">
        <v>112</v>
      </c>
      <c r="F547" s="12">
        <v>95</v>
      </c>
      <c r="G547" s="12">
        <v>14</v>
      </c>
      <c r="H547" s="12">
        <v>109</v>
      </c>
      <c r="I547" s="12">
        <v>89</v>
      </c>
      <c r="J547" s="12">
        <v>11</v>
      </c>
      <c r="K547" s="12">
        <v>100</v>
      </c>
      <c r="L547" s="12">
        <v>105</v>
      </c>
      <c r="M547" s="12"/>
      <c r="N547" s="12">
        <v>105</v>
      </c>
      <c r="O547" s="12"/>
      <c r="P547" s="12"/>
      <c r="Q547" s="12"/>
      <c r="R547" s="12"/>
      <c r="S547" s="12"/>
      <c r="T547" s="12">
        <v>8</v>
      </c>
      <c r="U547" s="12"/>
      <c r="V547" s="12">
        <v>8</v>
      </c>
    </row>
    <row r="548" spans="1:22" x14ac:dyDescent="0.35">
      <c r="A548" s="20" t="s">
        <v>411</v>
      </c>
      <c r="B548" s="12">
        <v>253</v>
      </c>
      <c r="C548" s="12">
        <v>36</v>
      </c>
      <c r="D548" s="12">
        <v>30</v>
      </c>
      <c r="E548" s="12">
        <v>66</v>
      </c>
      <c r="F548" s="12">
        <v>38</v>
      </c>
      <c r="G548" s="12">
        <v>20</v>
      </c>
      <c r="H548" s="12">
        <v>58</v>
      </c>
      <c r="I548" s="12">
        <v>50</v>
      </c>
      <c r="J548" s="12">
        <v>13</v>
      </c>
      <c r="K548" s="12">
        <v>63</v>
      </c>
      <c r="L548" s="12">
        <v>56</v>
      </c>
      <c r="M548" s="12"/>
      <c r="N548" s="12">
        <v>56</v>
      </c>
      <c r="O548" s="12"/>
      <c r="P548" s="12"/>
      <c r="Q548" s="12"/>
      <c r="R548" s="12"/>
      <c r="S548" s="12"/>
      <c r="T548" s="12">
        <v>10</v>
      </c>
      <c r="U548" s="12"/>
      <c r="V548" s="12">
        <v>10</v>
      </c>
    </row>
    <row r="549" spans="1:22" x14ac:dyDescent="0.35">
      <c r="A549" s="20" t="s">
        <v>412</v>
      </c>
      <c r="B549" s="12">
        <v>270</v>
      </c>
      <c r="C549" s="12">
        <v>38</v>
      </c>
      <c r="D549" s="12">
        <v>31</v>
      </c>
      <c r="E549" s="12">
        <v>69</v>
      </c>
      <c r="F549" s="12">
        <v>42</v>
      </c>
      <c r="G549" s="12">
        <v>21</v>
      </c>
      <c r="H549" s="12">
        <v>63</v>
      </c>
      <c r="I549" s="12">
        <v>43</v>
      </c>
      <c r="J549" s="12">
        <v>25</v>
      </c>
      <c r="K549" s="12">
        <v>68</v>
      </c>
      <c r="L549" s="12">
        <v>64</v>
      </c>
      <c r="M549" s="12"/>
      <c r="N549" s="12">
        <v>64</v>
      </c>
      <c r="O549" s="12"/>
      <c r="P549" s="12"/>
      <c r="Q549" s="12"/>
      <c r="R549" s="12"/>
      <c r="S549" s="12"/>
      <c r="T549" s="12">
        <v>6</v>
      </c>
      <c r="U549" s="12"/>
      <c r="V549" s="12">
        <v>6</v>
      </c>
    </row>
    <row r="550" spans="1:22" x14ac:dyDescent="0.35">
      <c r="A550" s="19" t="s">
        <v>14</v>
      </c>
      <c r="B550" s="12">
        <v>403</v>
      </c>
      <c r="C550" s="12">
        <v>60</v>
      </c>
      <c r="D550" s="12">
        <v>64</v>
      </c>
      <c r="E550" s="12">
        <v>124</v>
      </c>
      <c r="F550" s="12">
        <v>53</v>
      </c>
      <c r="G550" s="12">
        <v>50</v>
      </c>
      <c r="H550" s="12">
        <v>103</v>
      </c>
      <c r="I550" s="12">
        <v>49</v>
      </c>
      <c r="J550" s="12">
        <v>36</v>
      </c>
      <c r="K550" s="12">
        <v>85</v>
      </c>
      <c r="L550" s="12"/>
      <c r="M550" s="12"/>
      <c r="N550" s="12"/>
      <c r="O550" s="12"/>
      <c r="P550" s="12"/>
      <c r="Q550" s="12"/>
      <c r="R550" s="12"/>
      <c r="S550" s="12"/>
      <c r="T550" s="12">
        <v>66</v>
      </c>
      <c r="U550" s="12">
        <v>25</v>
      </c>
      <c r="V550" s="12">
        <v>91</v>
      </c>
    </row>
    <row r="551" spans="1:22" x14ac:dyDescent="0.35">
      <c r="A551" s="20" t="s">
        <v>413</v>
      </c>
      <c r="B551" s="12">
        <v>403</v>
      </c>
      <c r="C551" s="12">
        <v>60</v>
      </c>
      <c r="D551" s="12">
        <v>64</v>
      </c>
      <c r="E551" s="12">
        <v>124</v>
      </c>
      <c r="F551" s="12">
        <v>53</v>
      </c>
      <c r="G551" s="12">
        <v>50</v>
      </c>
      <c r="H551" s="12">
        <v>103</v>
      </c>
      <c r="I551" s="12">
        <v>49</v>
      </c>
      <c r="J551" s="12">
        <v>36</v>
      </c>
      <c r="K551" s="12">
        <v>85</v>
      </c>
      <c r="L551" s="12"/>
      <c r="M551" s="12"/>
      <c r="N551" s="12"/>
      <c r="O551" s="12"/>
      <c r="P551" s="12"/>
      <c r="Q551" s="12"/>
      <c r="R551" s="12"/>
      <c r="S551" s="12"/>
      <c r="T551" s="12">
        <v>66</v>
      </c>
      <c r="U551" s="12">
        <v>25</v>
      </c>
      <c r="V551" s="12">
        <v>91</v>
      </c>
    </row>
    <row r="552" spans="1:22" x14ac:dyDescent="0.35">
      <c r="A552" s="17" t="s">
        <v>5</v>
      </c>
      <c r="B552" s="18">
        <v>2</v>
      </c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>
        <v>2</v>
      </c>
      <c r="U552" s="18"/>
      <c r="V552" s="18">
        <v>2</v>
      </c>
    </row>
    <row r="553" spans="1:22" x14ac:dyDescent="0.35">
      <c r="A553" s="19" t="s">
        <v>15</v>
      </c>
      <c r="B553" s="12">
        <v>2</v>
      </c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>
        <v>2</v>
      </c>
      <c r="U553" s="12"/>
      <c r="V553" s="12">
        <v>2</v>
      </c>
    </row>
    <row r="554" spans="1:22" x14ac:dyDescent="0.35">
      <c r="A554" s="20" t="s">
        <v>414</v>
      </c>
      <c r="B554" s="12">
        <v>1</v>
      </c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>
        <v>1</v>
      </c>
      <c r="U554" s="12"/>
      <c r="V554" s="12">
        <v>1</v>
      </c>
    </row>
    <row r="555" spans="1:22" x14ac:dyDescent="0.35">
      <c r="A555" s="20" t="s">
        <v>415</v>
      </c>
      <c r="B555" s="12">
        <v>1</v>
      </c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>
        <v>1</v>
      </c>
      <c r="U555" s="12"/>
      <c r="V555" s="12">
        <v>1</v>
      </c>
    </row>
    <row r="556" spans="1:22" x14ac:dyDescent="0.35">
      <c r="A556" s="17" t="s">
        <v>6</v>
      </c>
      <c r="B556" s="18">
        <v>689</v>
      </c>
      <c r="C556" s="18">
        <v>312</v>
      </c>
      <c r="D556" s="18">
        <v>51</v>
      </c>
      <c r="E556" s="18">
        <v>363</v>
      </c>
      <c r="F556" s="18">
        <v>30</v>
      </c>
      <c r="G556" s="18">
        <v>24</v>
      </c>
      <c r="H556" s="18">
        <v>54</v>
      </c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>
        <v>234</v>
      </c>
      <c r="U556" s="18">
        <v>38</v>
      </c>
      <c r="V556" s="18">
        <v>272</v>
      </c>
    </row>
    <row r="557" spans="1:22" x14ac:dyDescent="0.35">
      <c r="A557" s="19" t="s">
        <v>17</v>
      </c>
      <c r="B557" s="12">
        <v>689</v>
      </c>
      <c r="C557" s="12">
        <v>312</v>
      </c>
      <c r="D557" s="12">
        <v>51</v>
      </c>
      <c r="E557" s="12">
        <v>363</v>
      </c>
      <c r="F557" s="12">
        <v>30</v>
      </c>
      <c r="G557" s="12">
        <v>24</v>
      </c>
      <c r="H557" s="12">
        <v>54</v>
      </c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>
        <v>234</v>
      </c>
      <c r="U557" s="12">
        <v>38</v>
      </c>
      <c r="V557" s="12">
        <v>272</v>
      </c>
    </row>
    <row r="558" spans="1:22" x14ac:dyDescent="0.35">
      <c r="A558" s="20" t="s">
        <v>416</v>
      </c>
      <c r="B558" s="12">
        <v>61</v>
      </c>
      <c r="C558" s="12">
        <v>31</v>
      </c>
      <c r="D558" s="12"/>
      <c r="E558" s="12">
        <v>31</v>
      </c>
      <c r="F558" s="12">
        <v>19</v>
      </c>
      <c r="G558" s="12"/>
      <c r="H558" s="12">
        <v>19</v>
      </c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>
        <v>11</v>
      </c>
      <c r="U558" s="12"/>
      <c r="V558" s="12">
        <v>11</v>
      </c>
    </row>
    <row r="559" spans="1:22" x14ac:dyDescent="0.35">
      <c r="A559" s="20" t="s">
        <v>417</v>
      </c>
      <c r="B559" s="12">
        <v>22</v>
      </c>
      <c r="C559" s="12">
        <v>22</v>
      </c>
      <c r="D559" s="12"/>
      <c r="E559" s="12">
        <v>22</v>
      </c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</row>
    <row r="560" spans="1:22" x14ac:dyDescent="0.35">
      <c r="A560" s="20" t="s">
        <v>418</v>
      </c>
      <c r="B560" s="12">
        <v>4</v>
      </c>
      <c r="C560" s="12"/>
      <c r="D560" s="12"/>
      <c r="E560" s="12"/>
      <c r="F560" s="12"/>
      <c r="G560" s="12">
        <v>4</v>
      </c>
      <c r="H560" s="12">
        <v>4</v>
      </c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</row>
    <row r="561" spans="1:22" x14ac:dyDescent="0.35">
      <c r="A561" s="20" t="s">
        <v>419</v>
      </c>
      <c r="B561" s="12">
        <v>46</v>
      </c>
      <c r="C561" s="12"/>
      <c r="D561" s="12">
        <v>14</v>
      </c>
      <c r="E561" s="12">
        <v>14</v>
      </c>
      <c r="F561" s="12"/>
      <c r="G561" s="12">
        <v>14</v>
      </c>
      <c r="H561" s="12">
        <v>14</v>
      </c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>
        <v>18</v>
      </c>
      <c r="V561" s="12">
        <v>18</v>
      </c>
    </row>
    <row r="562" spans="1:22" x14ac:dyDescent="0.35">
      <c r="A562" s="20" t="s">
        <v>420</v>
      </c>
      <c r="B562" s="12">
        <v>329</v>
      </c>
      <c r="C562" s="12">
        <v>171</v>
      </c>
      <c r="D562" s="12">
        <v>25</v>
      </c>
      <c r="E562" s="12">
        <v>196</v>
      </c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>
        <v>120</v>
      </c>
      <c r="U562" s="12">
        <v>13</v>
      </c>
      <c r="V562" s="12">
        <v>133</v>
      </c>
    </row>
    <row r="563" spans="1:22" x14ac:dyDescent="0.35">
      <c r="A563" s="20" t="s">
        <v>421</v>
      </c>
      <c r="B563" s="12">
        <v>51</v>
      </c>
      <c r="C563" s="12">
        <v>22</v>
      </c>
      <c r="D563" s="12"/>
      <c r="E563" s="12">
        <v>22</v>
      </c>
      <c r="F563" s="12">
        <v>11</v>
      </c>
      <c r="G563" s="12"/>
      <c r="H563" s="12">
        <v>11</v>
      </c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>
        <v>18</v>
      </c>
      <c r="U563" s="12"/>
      <c r="V563" s="12">
        <v>18</v>
      </c>
    </row>
    <row r="564" spans="1:22" x14ac:dyDescent="0.35">
      <c r="A564" s="20" t="s">
        <v>422</v>
      </c>
      <c r="B564" s="12">
        <v>70</v>
      </c>
      <c r="C564" s="12">
        <v>34</v>
      </c>
      <c r="D564" s="12">
        <v>1</v>
      </c>
      <c r="E564" s="12">
        <v>35</v>
      </c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>
        <v>35</v>
      </c>
      <c r="U564" s="12"/>
      <c r="V564" s="12">
        <v>35</v>
      </c>
    </row>
    <row r="565" spans="1:22" x14ac:dyDescent="0.35">
      <c r="A565" s="20" t="s">
        <v>423</v>
      </c>
      <c r="B565" s="12">
        <v>100</v>
      </c>
      <c r="C565" s="12">
        <v>32</v>
      </c>
      <c r="D565" s="12">
        <v>11</v>
      </c>
      <c r="E565" s="12">
        <v>43</v>
      </c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>
        <v>50</v>
      </c>
      <c r="U565" s="12">
        <v>7</v>
      </c>
      <c r="V565" s="12">
        <v>57</v>
      </c>
    </row>
    <row r="566" spans="1:22" x14ac:dyDescent="0.35">
      <c r="A566" s="20" t="s">
        <v>424</v>
      </c>
      <c r="B566" s="12">
        <v>6</v>
      </c>
      <c r="C566" s="12"/>
      <c r="D566" s="12"/>
      <c r="E566" s="12"/>
      <c r="F566" s="12"/>
      <c r="G566" s="12">
        <v>6</v>
      </c>
      <c r="H566" s="12">
        <v>6</v>
      </c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</row>
    <row r="567" spans="1:22" x14ac:dyDescent="0.35">
      <c r="A567" s="17" t="s">
        <v>7</v>
      </c>
      <c r="B567" s="18">
        <v>80</v>
      </c>
      <c r="C567" s="18"/>
      <c r="D567" s="18">
        <v>18</v>
      </c>
      <c r="E567" s="18">
        <v>18</v>
      </c>
      <c r="F567" s="18"/>
      <c r="G567" s="18">
        <v>16</v>
      </c>
      <c r="H567" s="18">
        <v>16</v>
      </c>
      <c r="I567" s="18"/>
      <c r="J567" s="18">
        <v>23</v>
      </c>
      <c r="K567" s="18">
        <v>23</v>
      </c>
      <c r="L567" s="18"/>
      <c r="M567" s="18"/>
      <c r="N567" s="18"/>
      <c r="O567" s="18"/>
      <c r="P567" s="18"/>
      <c r="Q567" s="18"/>
      <c r="R567" s="18"/>
      <c r="S567" s="18"/>
      <c r="T567" s="18"/>
      <c r="U567" s="18">
        <v>23</v>
      </c>
      <c r="V567" s="18">
        <v>23</v>
      </c>
    </row>
    <row r="568" spans="1:22" x14ac:dyDescent="0.35">
      <c r="A568" s="19" t="s">
        <v>18</v>
      </c>
      <c r="B568" s="12">
        <v>80</v>
      </c>
      <c r="C568" s="12"/>
      <c r="D568" s="12">
        <v>18</v>
      </c>
      <c r="E568" s="12">
        <v>18</v>
      </c>
      <c r="F568" s="12"/>
      <c r="G568" s="12">
        <v>16</v>
      </c>
      <c r="H568" s="12">
        <v>16</v>
      </c>
      <c r="I568" s="12"/>
      <c r="J568" s="12">
        <v>23</v>
      </c>
      <c r="K568" s="12">
        <v>23</v>
      </c>
      <c r="L568" s="12"/>
      <c r="M568" s="12"/>
      <c r="N568" s="12"/>
      <c r="O568" s="12"/>
      <c r="P568" s="12"/>
      <c r="Q568" s="12"/>
      <c r="R568" s="12"/>
      <c r="S568" s="12"/>
      <c r="T568" s="12"/>
      <c r="U568" s="12">
        <v>23</v>
      </c>
      <c r="V568" s="12">
        <v>23</v>
      </c>
    </row>
    <row r="569" spans="1:22" x14ac:dyDescent="0.35">
      <c r="A569" s="20" t="s">
        <v>425</v>
      </c>
      <c r="B569" s="12">
        <v>80</v>
      </c>
      <c r="C569" s="12"/>
      <c r="D569" s="12">
        <v>18</v>
      </c>
      <c r="E569" s="12">
        <v>18</v>
      </c>
      <c r="F569" s="12"/>
      <c r="G569" s="12">
        <v>16</v>
      </c>
      <c r="H569" s="12">
        <v>16</v>
      </c>
      <c r="I569" s="12"/>
      <c r="J569" s="12">
        <v>23</v>
      </c>
      <c r="K569" s="12">
        <v>23</v>
      </c>
      <c r="L569" s="12"/>
      <c r="M569" s="12"/>
      <c r="N569" s="12"/>
      <c r="O569" s="12"/>
      <c r="P569" s="12"/>
      <c r="Q569" s="12"/>
      <c r="R569" s="12"/>
      <c r="S569" s="12"/>
      <c r="T569" s="12"/>
      <c r="U569" s="12">
        <v>23</v>
      </c>
      <c r="V569" s="12">
        <v>23</v>
      </c>
    </row>
    <row r="570" spans="1:22" x14ac:dyDescent="0.35">
      <c r="A570" s="16" t="s">
        <v>40</v>
      </c>
      <c r="B570" s="13">
        <v>1487</v>
      </c>
      <c r="C570" s="13">
        <v>470</v>
      </c>
      <c r="D570" s="13">
        <v>66</v>
      </c>
      <c r="E570" s="13">
        <v>536</v>
      </c>
      <c r="F570" s="13">
        <v>256</v>
      </c>
      <c r="G570" s="13">
        <v>36</v>
      </c>
      <c r="H570" s="13">
        <v>292</v>
      </c>
      <c r="I570" s="13">
        <v>235</v>
      </c>
      <c r="J570" s="13">
        <v>33</v>
      </c>
      <c r="K570" s="13">
        <v>268</v>
      </c>
      <c r="L570" s="13">
        <v>202</v>
      </c>
      <c r="M570" s="13">
        <v>14</v>
      </c>
      <c r="N570" s="13">
        <v>216</v>
      </c>
      <c r="O570" s="13"/>
      <c r="P570" s="13"/>
      <c r="Q570" s="13"/>
      <c r="R570" s="13"/>
      <c r="S570" s="13"/>
      <c r="T570" s="13">
        <v>165</v>
      </c>
      <c r="U570" s="13">
        <v>10</v>
      </c>
      <c r="V570" s="13">
        <v>175</v>
      </c>
    </row>
    <row r="571" spans="1:22" x14ac:dyDescent="0.35">
      <c r="A571" s="17" t="s">
        <v>4</v>
      </c>
      <c r="B571" s="18">
        <v>1210</v>
      </c>
      <c r="C571" s="18">
        <v>328</v>
      </c>
      <c r="D571" s="18">
        <v>66</v>
      </c>
      <c r="E571" s="18">
        <v>394</v>
      </c>
      <c r="F571" s="18">
        <v>234</v>
      </c>
      <c r="G571" s="18">
        <v>36</v>
      </c>
      <c r="H571" s="18">
        <v>270</v>
      </c>
      <c r="I571" s="18">
        <v>213</v>
      </c>
      <c r="J571" s="18">
        <v>33</v>
      </c>
      <c r="K571" s="18">
        <v>246</v>
      </c>
      <c r="L571" s="18">
        <v>202</v>
      </c>
      <c r="M571" s="18">
        <v>14</v>
      </c>
      <c r="N571" s="18">
        <v>216</v>
      </c>
      <c r="O571" s="18"/>
      <c r="P571" s="18"/>
      <c r="Q571" s="18"/>
      <c r="R571" s="18"/>
      <c r="S571" s="18"/>
      <c r="T571" s="18">
        <v>76</v>
      </c>
      <c r="U571" s="18">
        <v>8</v>
      </c>
      <c r="V571" s="18">
        <v>84</v>
      </c>
    </row>
    <row r="572" spans="1:22" x14ac:dyDescent="0.35">
      <c r="A572" s="19" t="s">
        <v>13</v>
      </c>
      <c r="B572" s="12">
        <v>1210</v>
      </c>
      <c r="C572" s="12">
        <v>328</v>
      </c>
      <c r="D572" s="12">
        <v>66</v>
      </c>
      <c r="E572" s="12">
        <v>394</v>
      </c>
      <c r="F572" s="12">
        <v>234</v>
      </c>
      <c r="G572" s="12">
        <v>36</v>
      </c>
      <c r="H572" s="12">
        <v>270</v>
      </c>
      <c r="I572" s="12">
        <v>213</v>
      </c>
      <c r="J572" s="12">
        <v>33</v>
      </c>
      <c r="K572" s="12">
        <v>246</v>
      </c>
      <c r="L572" s="12">
        <v>202</v>
      </c>
      <c r="M572" s="12">
        <v>14</v>
      </c>
      <c r="N572" s="12">
        <v>216</v>
      </c>
      <c r="O572" s="12"/>
      <c r="P572" s="12"/>
      <c r="Q572" s="12"/>
      <c r="R572" s="12"/>
      <c r="S572" s="12"/>
      <c r="T572" s="12">
        <v>76</v>
      </c>
      <c r="U572" s="12">
        <v>8</v>
      </c>
      <c r="V572" s="12">
        <v>84</v>
      </c>
    </row>
    <row r="573" spans="1:22" x14ac:dyDescent="0.35">
      <c r="A573" s="20" t="s">
        <v>426</v>
      </c>
      <c r="B573" s="12">
        <v>1210</v>
      </c>
      <c r="C573" s="12">
        <v>328</v>
      </c>
      <c r="D573" s="12">
        <v>66</v>
      </c>
      <c r="E573" s="12">
        <v>394</v>
      </c>
      <c r="F573" s="12">
        <v>234</v>
      </c>
      <c r="G573" s="12">
        <v>36</v>
      </c>
      <c r="H573" s="12">
        <v>270</v>
      </c>
      <c r="I573" s="12">
        <v>213</v>
      </c>
      <c r="J573" s="12">
        <v>33</v>
      </c>
      <c r="K573" s="12">
        <v>246</v>
      </c>
      <c r="L573" s="12">
        <v>202</v>
      </c>
      <c r="M573" s="12">
        <v>14</v>
      </c>
      <c r="N573" s="12">
        <v>216</v>
      </c>
      <c r="O573" s="12"/>
      <c r="P573" s="12"/>
      <c r="Q573" s="12"/>
      <c r="R573" s="12"/>
      <c r="S573" s="12"/>
      <c r="T573" s="12">
        <v>76</v>
      </c>
      <c r="U573" s="12">
        <v>8</v>
      </c>
      <c r="V573" s="12">
        <v>84</v>
      </c>
    </row>
    <row r="574" spans="1:22" x14ac:dyDescent="0.35">
      <c r="A574" s="17" t="s">
        <v>5</v>
      </c>
      <c r="B574" s="18">
        <v>2</v>
      </c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>
        <v>2</v>
      </c>
      <c r="V574" s="18">
        <v>2</v>
      </c>
    </row>
    <row r="575" spans="1:22" x14ac:dyDescent="0.35">
      <c r="A575" s="19" t="s">
        <v>15</v>
      </c>
      <c r="B575" s="12">
        <v>2</v>
      </c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>
        <v>2</v>
      </c>
      <c r="V575" s="12">
        <v>2</v>
      </c>
    </row>
    <row r="576" spans="1:22" x14ac:dyDescent="0.35">
      <c r="A576" s="20" t="s">
        <v>427</v>
      </c>
      <c r="B576" s="12">
        <v>2</v>
      </c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>
        <v>2</v>
      </c>
      <c r="V576" s="12">
        <v>2</v>
      </c>
    </row>
    <row r="577" spans="1:22" x14ac:dyDescent="0.35">
      <c r="A577" s="17" t="s">
        <v>6</v>
      </c>
      <c r="B577" s="18">
        <v>197</v>
      </c>
      <c r="C577" s="18">
        <v>120</v>
      </c>
      <c r="D577" s="18"/>
      <c r="E577" s="18">
        <v>120</v>
      </c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>
        <v>77</v>
      </c>
      <c r="U577" s="18"/>
      <c r="V577" s="18">
        <v>77</v>
      </c>
    </row>
    <row r="578" spans="1:22" x14ac:dyDescent="0.35">
      <c r="A578" s="19" t="s">
        <v>17</v>
      </c>
      <c r="B578" s="12">
        <v>197</v>
      </c>
      <c r="C578" s="12">
        <v>120</v>
      </c>
      <c r="D578" s="12"/>
      <c r="E578" s="12">
        <v>120</v>
      </c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>
        <v>77</v>
      </c>
      <c r="U578" s="12"/>
      <c r="V578" s="12">
        <v>77</v>
      </c>
    </row>
    <row r="579" spans="1:22" x14ac:dyDescent="0.35">
      <c r="A579" s="20" t="s">
        <v>428</v>
      </c>
      <c r="B579" s="12">
        <v>197</v>
      </c>
      <c r="C579" s="12">
        <v>120</v>
      </c>
      <c r="D579" s="12"/>
      <c r="E579" s="12">
        <v>120</v>
      </c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>
        <v>77</v>
      </c>
      <c r="U579" s="12"/>
      <c r="V579" s="12">
        <v>77</v>
      </c>
    </row>
    <row r="580" spans="1:22" x14ac:dyDescent="0.35">
      <c r="A580" s="17" t="s">
        <v>7</v>
      </c>
      <c r="B580" s="18">
        <v>78</v>
      </c>
      <c r="C580" s="18">
        <v>22</v>
      </c>
      <c r="D580" s="18"/>
      <c r="E580" s="18">
        <v>22</v>
      </c>
      <c r="F580" s="18">
        <v>22</v>
      </c>
      <c r="G580" s="18"/>
      <c r="H580" s="18">
        <v>22</v>
      </c>
      <c r="I580" s="18">
        <v>22</v>
      </c>
      <c r="J580" s="18"/>
      <c r="K580" s="18">
        <v>22</v>
      </c>
      <c r="L580" s="18"/>
      <c r="M580" s="18"/>
      <c r="N580" s="18"/>
      <c r="O580" s="18"/>
      <c r="P580" s="18"/>
      <c r="Q580" s="18"/>
      <c r="R580" s="18"/>
      <c r="S580" s="18"/>
      <c r="T580" s="18">
        <v>12</v>
      </c>
      <c r="U580" s="18"/>
      <c r="V580" s="18">
        <v>12</v>
      </c>
    </row>
    <row r="581" spans="1:22" x14ac:dyDescent="0.35">
      <c r="A581" s="19" t="s">
        <v>18</v>
      </c>
      <c r="B581" s="12">
        <v>78</v>
      </c>
      <c r="C581" s="12">
        <v>22</v>
      </c>
      <c r="D581" s="12"/>
      <c r="E581" s="12">
        <v>22</v>
      </c>
      <c r="F581" s="12">
        <v>22</v>
      </c>
      <c r="G581" s="12"/>
      <c r="H581" s="12">
        <v>22</v>
      </c>
      <c r="I581" s="12">
        <v>22</v>
      </c>
      <c r="J581" s="12"/>
      <c r="K581" s="12">
        <v>22</v>
      </c>
      <c r="L581" s="12"/>
      <c r="M581" s="12"/>
      <c r="N581" s="12"/>
      <c r="O581" s="12"/>
      <c r="P581" s="12"/>
      <c r="Q581" s="12"/>
      <c r="R581" s="12"/>
      <c r="S581" s="12"/>
      <c r="T581" s="12">
        <v>12</v>
      </c>
      <c r="U581" s="12"/>
      <c r="V581" s="12">
        <v>12</v>
      </c>
    </row>
    <row r="582" spans="1:22" x14ac:dyDescent="0.35">
      <c r="A582" s="20" t="s">
        <v>429</v>
      </c>
      <c r="B582" s="12">
        <v>78</v>
      </c>
      <c r="C582" s="12">
        <v>22</v>
      </c>
      <c r="D582" s="12"/>
      <c r="E582" s="12">
        <v>22</v>
      </c>
      <c r="F582" s="12">
        <v>22</v>
      </c>
      <c r="G582" s="12"/>
      <c r="H582" s="12">
        <v>22</v>
      </c>
      <c r="I582" s="12">
        <v>22</v>
      </c>
      <c r="J582" s="12"/>
      <c r="K582" s="12">
        <v>22</v>
      </c>
      <c r="L582" s="12"/>
      <c r="M582" s="12"/>
      <c r="N582" s="12"/>
      <c r="O582" s="12"/>
      <c r="P582" s="12"/>
      <c r="Q582" s="12"/>
      <c r="R582" s="12"/>
      <c r="S582" s="12"/>
      <c r="T582" s="12">
        <v>12</v>
      </c>
      <c r="U582" s="12"/>
      <c r="V582" s="12">
        <v>12</v>
      </c>
    </row>
    <row r="583" spans="1:22" x14ac:dyDescent="0.35">
      <c r="A583" s="16" t="s">
        <v>41</v>
      </c>
      <c r="B583" s="13">
        <v>420.5</v>
      </c>
      <c r="C583" s="13">
        <v>137</v>
      </c>
      <c r="D583" s="13">
        <v>11</v>
      </c>
      <c r="E583" s="13">
        <v>148</v>
      </c>
      <c r="F583" s="13">
        <v>100.5</v>
      </c>
      <c r="G583" s="13">
        <v>7</v>
      </c>
      <c r="H583" s="13">
        <v>107.5</v>
      </c>
      <c r="I583" s="13">
        <v>45</v>
      </c>
      <c r="J583" s="13">
        <v>2</v>
      </c>
      <c r="K583" s="13">
        <v>47</v>
      </c>
      <c r="L583" s="13">
        <v>7</v>
      </c>
      <c r="M583" s="13">
        <v>2</v>
      </c>
      <c r="N583" s="13">
        <v>9</v>
      </c>
      <c r="O583" s="13">
        <v>13</v>
      </c>
      <c r="P583" s="13">
        <v>1</v>
      </c>
      <c r="Q583" s="13">
        <v>14</v>
      </c>
      <c r="R583" s="13"/>
      <c r="S583" s="13"/>
      <c r="T583" s="13">
        <v>87</v>
      </c>
      <c r="U583" s="13">
        <v>8</v>
      </c>
      <c r="V583" s="13">
        <v>95</v>
      </c>
    </row>
    <row r="584" spans="1:22" x14ac:dyDescent="0.35">
      <c r="A584" s="17" t="s">
        <v>4</v>
      </c>
      <c r="B584" s="18">
        <v>106.5</v>
      </c>
      <c r="C584" s="18">
        <v>43.5</v>
      </c>
      <c r="D584" s="18">
        <v>2</v>
      </c>
      <c r="E584" s="18">
        <v>45.5</v>
      </c>
      <c r="F584" s="18">
        <v>19</v>
      </c>
      <c r="G584" s="18">
        <v>2</v>
      </c>
      <c r="H584" s="18">
        <v>21</v>
      </c>
      <c r="I584" s="18">
        <v>17</v>
      </c>
      <c r="J584" s="18">
        <v>1</v>
      </c>
      <c r="K584" s="18">
        <v>18</v>
      </c>
      <c r="L584" s="18"/>
      <c r="M584" s="18"/>
      <c r="N584" s="18"/>
      <c r="O584" s="18"/>
      <c r="P584" s="18"/>
      <c r="Q584" s="18"/>
      <c r="R584" s="18"/>
      <c r="S584" s="18"/>
      <c r="T584" s="18">
        <v>14</v>
      </c>
      <c r="U584" s="18">
        <v>8</v>
      </c>
      <c r="V584" s="18">
        <v>22</v>
      </c>
    </row>
    <row r="585" spans="1:22" x14ac:dyDescent="0.35">
      <c r="A585" s="19" t="s">
        <v>13</v>
      </c>
      <c r="B585" s="12">
        <v>106.5</v>
      </c>
      <c r="C585" s="12">
        <v>43.5</v>
      </c>
      <c r="D585" s="12">
        <v>2</v>
      </c>
      <c r="E585" s="12">
        <v>45.5</v>
      </c>
      <c r="F585" s="12">
        <v>19</v>
      </c>
      <c r="G585" s="12">
        <v>2</v>
      </c>
      <c r="H585" s="12">
        <v>21</v>
      </c>
      <c r="I585" s="12">
        <v>17</v>
      </c>
      <c r="J585" s="12">
        <v>1</v>
      </c>
      <c r="K585" s="12">
        <v>18</v>
      </c>
      <c r="L585" s="12"/>
      <c r="M585" s="12"/>
      <c r="N585" s="12"/>
      <c r="O585" s="12"/>
      <c r="P585" s="12"/>
      <c r="Q585" s="12"/>
      <c r="R585" s="12"/>
      <c r="S585" s="12"/>
      <c r="T585" s="12">
        <v>14</v>
      </c>
      <c r="U585" s="12">
        <v>8</v>
      </c>
      <c r="V585" s="12">
        <v>22</v>
      </c>
    </row>
    <row r="586" spans="1:22" x14ac:dyDescent="0.35">
      <c r="A586" s="20" t="s">
        <v>430</v>
      </c>
      <c r="B586" s="12">
        <v>88</v>
      </c>
      <c r="C586" s="12">
        <v>36</v>
      </c>
      <c r="D586" s="12">
        <v>2</v>
      </c>
      <c r="E586" s="12">
        <v>38</v>
      </c>
      <c r="F586" s="12">
        <v>14</v>
      </c>
      <c r="G586" s="12">
        <v>2</v>
      </c>
      <c r="H586" s="12">
        <v>16</v>
      </c>
      <c r="I586" s="12">
        <v>13</v>
      </c>
      <c r="J586" s="12">
        <v>1</v>
      </c>
      <c r="K586" s="12">
        <v>14</v>
      </c>
      <c r="L586" s="12"/>
      <c r="M586" s="12"/>
      <c r="N586" s="12"/>
      <c r="O586" s="12"/>
      <c r="P586" s="12"/>
      <c r="Q586" s="12"/>
      <c r="R586" s="12"/>
      <c r="S586" s="12"/>
      <c r="T586" s="12">
        <v>12</v>
      </c>
      <c r="U586" s="12">
        <v>8</v>
      </c>
      <c r="V586" s="12">
        <v>20</v>
      </c>
    </row>
    <row r="587" spans="1:22" x14ac:dyDescent="0.35">
      <c r="A587" s="20" t="s">
        <v>431</v>
      </c>
      <c r="B587" s="12">
        <v>13</v>
      </c>
      <c r="C587" s="12">
        <v>5.5</v>
      </c>
      <c r="D587" s="12"/>
      <c r="E587" s="12">
        <v>5.5</v>
      </c>
      <c r="F587" s="12">
        <v>3.5</v>
      </c>
      <c r="G587" s="12"/>
      <c r="H587" s="12">
        <v>3.5</v>
      </c>
      <c r="I587" s="12">
        <v>3</v>
      </c>
      <c r="J587" s="12"/>
      <c r="K587" s="12">
        <v>3</v>
      </c>
      <c r="L587" s="12"/>
      <c r="M587" s="12"/>
      <c r="N587" s="12"/>
      <c r="O587" s="12"/>
      <c r="P587" s="12"/>
      <c r="Q587" s="12"/>
      <c r="R587" s="12"/>
      <c r="S587" s="12"/>
      <c r="T587" s="12">
        <v>1</v>
      </c>
      <c r="U587" s="12"/>
      <c r="V587" s="12">
        <v>1</v>
      </c>
    </row>
    <row r="588" spans="1:22" x14ac:dyDescent="0.35">
      <c r="A588" s="20" t="s">
        <v>432</v>
      </c>
      <c r="B588" s="12">
        <v>5.5</v>
      </c>
      <c r="C588" s="12">
        <v>2</v>
      </c>
      <c r="D588" s="12"/>
      <c r="E588" s="12">
        <v>2</v>
      </c>
      <c r="F588" s="12">
        <v>1.5</v>
      </c>
      <c r="G588" s="12"/>
      <c r="H588" s="12">
        <v>1.5</v>
      </c>
      <c r="I588" s="12">
        <v>1</v>
      </c>
      <c r="J588" s="12"/>
      <c r="K588" s="12">
        <v>1</v>
      </c>
      <c r="L588" s="12"/>
      <c r="M588" s="12"/>
      <c r="N588" s="12"/>
      <c r="O588" s="12"/>
      <c r="P588" s="12"/>
      <c r="Q588" s="12"/>
      <c r="R588" s="12"/>
      <c r="S588" s="12"/>
      <c r="T588" s="12">
        <v>1</v>
      </c>
      <c r="U588" s="12"/>
      <c r="V588" s="12">
        <v>1</v>
      </c>
    </row>
    <row r="589" spans="1:22" x14ac:dyDescent="0.35">
      <c r="A589" s="17" t="s">
        <v>5</v>
      </c>
      <c r="B589" s="18">
        <v>14</v>
      </c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>
        <v>14</v>
      </c>
      <c r="U589" s="18"/>
      <c r="V589" s="18">
        <v>14</v>
      </c>
    </row>
    <row r="590" spans="1:22" x14ac:dyDescent="0.35">
      <c r="A590" s="19" t="s">
        <v>15</v>
      </c>
      <c r="B590" s="12">
        <v>14</v>
      </c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>
        <v>14</v>
      </c>
      <c r="U590" s="12"/>
      <c r="V590" s="12">
        <v>14</v>
      </c>
    </row>
    <row r="591" spans="1:22" x14ac:dyDescent="0.35">
      <c r="A591" s="20" t="s">
        <v>433</v>
      </c>
      <c r="B591" s="12">
        <v>14</v>
      </c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>
        <v>14</v>
      </c>
      <c r="U591" s="12"/>
      <c r="V591" s="12">
        <v>14</v>
      </c>
    </row>
    <row r="592" spans="1:22" x14ac:dyDescent="0.35">
      <c r="A592" s="17" t="s">
        <v>6</v>
      </c>
      <c r="B592" s="18">
        <v>248</v>
      </c>
      <c r="C592" s="18">
        <v>79.5</v>
      </c>
      <c r="D592" s="18">
        <v>9</v>
      </c>
      <c r="E592" s="18">
        <v>88.5</v>
      </c>
      <c r="F592" s="18">
        <v>71.5</v>
      </c>
      <c r="G592" s="18">
        <v>5</v>
      </c>
      <c r="H592" s="18">
        <v>76.5</v>
      </c>
      <c r="I592" s="18">
        <v>15</v>
      </c>
      <c r="J592" s="18">
        <v>1</v>
      </c>
      <c r="K592" s="18">
        <v>16</v>
      </c>
      <c r="L592" s="18">
        <v>7</v>
      </c>
      <c r="M592" s="18">
        <v>2</v>
      </c>
      <c r="N592" s="18">
        <v>9</v>
      </c>
      <c r="O592" s="18">
        <v>13</v>
      </c>
      <c r="P592" s="18">
        <v>1</v>
      </c>
      <c r="Q592" s="18">
        <v>14</v>
      </c>
      <c r="R592" s="18"/>
      <c r="S592" s="18"/>
      <c r="T592" s="18">
        <v>44</v>
      </c>
      <c r="U592" s="18"/>
      <c r="V592" s="18">
        <v>44</v>
      </c>
    </row>
    <row r="593" spans="1:22" x14ac:dyDescent="0.35">
      <c r="A593" s="19" t="s">
        <v>16</v>
      </c>
      <c r="B593" s="12">
        <v>93</v>
      </c>
      <c r="C593" s="12">
        <v>17</v>
      </c>
      <c r="D593" s="12">
        <v>8</v>
      </c>
      <c r="E593" s="12">
        <v>25</v>
      </c>
      <c r="F593" s="12">
        <v>14</v>
      </c>
      <c r="G593" s="12">
        <v>5</v>
      </c>
      <c r="H593" s="12">
        <v>19</v>
      </c>
      <c r="I593" s="12">
        <v>15</v>
      </c>
      <c r="J593" s="12">
        <v>1</v>
      </c>
      <c r="K593" s="12">
        <v>16</v>
      </c>
      <c r="L593" s="12">
        <v>7</v>
      </c>
      <c r="M593" s="12">
        <v>2</v>
      </c>
      <c r="N593" s="12">
        <v>9</v>
      </c>
      <c r="O593" s="12">
        <v>13</v>
      </c>
      <c r="P593" s="12">
        <v>1</v>
      </c>
      <c r="Q593" s="12">
        <v>14</v>
      </c>
      <c r="R593" s="12"/>
      <c r="S593" s="12"/>
      <c r="T593" s="12">
        <v>10</v>
      </c>
      <c r="U593" s="12"/>
      <c r="V593" s="12">
        <v>10</v>
      </c>
    </row>
    <row r="594" spans="1:22" x14ac:dyDescent="0.35">
      <c r="A594" s="20" t="s">
        <v>434</v>
      </c>
      <c r="B594" s="12">
        <v>93</v>
      </c>
      <c r="C594" s="12">
        <v>17</v>
      </c>
      <c r="D594" s="12">
        <v>8</v>
      </c>
      <c r="E594" s="12">
        <v>25</v>
      </c>
      <c r="F594" s="12">
        <v>14</v>
      </c>
      <c r="G594" s="12">
        <v>5</v>
      </c>
      <c r="H594" s="12">
        <v>19</v>
      </c>
      <c r="I594" s="12">
        <v>15</v>
      </c>
      <c r="J594" s="12">
        <v>1</v>
      </c>
      <c r="K594" s="12">
        <v>16</v>
      </c>
      <c r="L594" s="12">
        <v>7</v>
      </c>
      <c r="M594" s="12">
        <v>2</v>
      </c>
      <c r="N594" s="12">
        <v>9</v>
      </c>
      <c r="O594" s="12">
        <v>13</v>
      </c>
      <c r="P594" s="12">
        <v>1</v>
      </c>
      <c r="Q594" s="12">
        <v>14</v>
      </c>
      <c r="R594" s="12"/>
      <c r="S594" s="12"/>
      <c r="T594" s="12">
        <v>10</v>
      </c>
      <c r="U594" s="12"/>
      <c r="V594" s="12">
        <v>10</v>
      </c>
    </row>
    <row r="595" spans="1:22" x14ac:dyDescent="0.35">
      <c r="A595" s="19" t="s">
        <v>17</v>
      </c>
      <c r="B595" s="12">
        <v>155</v>
      </c>
      <c r="C595" s="12">
        <v>62.5</v>
      </c>
      <c r="D595" s="12">
        <v>1</v>
      </c>
      <c r="E595" s="12">
        <v>63.5</v>
      </c>
      <c r="F595" s="12">
        <v>57.5</v>
      </c>
      <c r="G595" s="12"/>
      <c r="H595" s="12">
        <v>57.5</v>
      </c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>
        <v>34</v>
      </c>
      <c r="U595" s="12"/>
      <c r="V595" s="12">
        <v>34</v>
      </c>
    </row>
    <row r="596" spans="1:22" x14ac:dyDescent="0.35">
      <c r="A596" s="20" t="s">
        <v>435</v>
      </c>
      <c r="B596" s="12">
        <v>22</v>
      </c>
      <c r="C596" s="12">
        <v>11</v>
      </c>
      <c r="D596" s="12">
        <v>1</v>
      </c>
      <c r="E596" s="12">
        <v>12</v>
      </c>
      <c r="F596" s="12">
        <v>9</v>
      </c>
      <c r="G596" s="12"/>
      <c r="H596" s="12">
        <v>9</v>
      </c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>
        <v>1</v>
      </c>
      <c r="U596" s="12"/>
      <c r="V596" s="12">
        <v>1</v>
      </c>
    </row>
    <row r="597" spans="1:22" x14ac:dyDescent="0.35">
      <c r="A597" s="20" t="s">
        <v>436</v>
      </c>
      <c r="B597" s="12">
        <v>3</v>
      </c>
      <c r="C597" s="12">
        <v>0.5</v>
      </c>
      <c r="D597" s="12"/>
      <c r="E597" s="12">
        <v>0.5</v>
      </c>
      <c r="F597" s="12">
        <v>2.5</v>
      </c>
      <c r="G597" s="12"/>
      <c r="H597" s="12">
        <v>2.5</v>
      </c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</row>
    <row r="598" spans="1:22" x14ac:dyDescent="0.35">
      <c r="A598" s="20" t="s">
        <v>437</v>
      </c>
      <c r="B598" s="12">
        <v>130</v>
      </c>
      <c r="C598" s="12">
        <v>51</v>
      </c>
      <c r="D598" s="12"/>
      <c r="E598" s="12">
        <v>51</v>
      </c>
      <c r="F598" s="12">
        <v>46</v>
      </c>
      <c r="G598" s="12"/>
      <c r="H598" s="12">
        <v>46</v>
      </c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>
        <v>33</v>
      </c>
      <c r="U598" s="12"/>
      <c r="V598" s="12">
        <v>33</v>
      </c>
    </row>
    <row r="599" spans="1:22" x14ac:dyDescent="0.35">
      <c r="A599" s="17" t="s">
        <v>7</v>
      </c>
      <c r="B599" s="18">
        <v>52</v>
      </c>
      <c r="C599" s="18">
        <v>14</v>
      </c>
      <c r="D599" s="18"/>
      <c r="E599" s="18">
        <v>14</v>
      </c>
      <c r="F599" s="18">
        <v>10</v>
      </c>
      <c r="G599" s="18"/>
      <c r="H599" s="18">
        <v>10</v>
      </c>
      <c r="I599" s="18">
        <v>13</v>
      </c>
      <c r="J599" s="18"/>
      <c r="K599" s="18">
        <v>13</v>
      </c>
      <c r="L599" s="18"/>
      <c r="M599" s="18"/>
      <c r="N599" s="18"/>
      <c r="O599" s="18"/>
      <c r="P599" s="18"/>
      <c r="Q599" s="18"/>
      <c r="R599" s="18"/>
      <c r="S599" s="18"/>
      <c r="T599" s="18">
        <v>15</v>
      </c>
      <c r="U599" s="18"/>
      <c r="V599" s="18">
        <v>15</v>
      </c>
    </row>
    <row r="600" spans="1:22" x14ac:dyDescent="0.35">
      <c r="A600" s="19" t="s">
        <v>18</v>
      </c>
      <c r="B600" s="12">
        <v>52</v>
      </c>
      <c r="C600" s="12">
        <v>14</v>
      </c>
      <c r="D600" s="12"/>
      <c r="E600" s="12">
        <v>14</v>
      </c>
      <c r="F600" s="12">
        <v>10</v>
      </c>
      <c r="G600" s="12"/>
      <c r="H600" s="12">
        <v>10</v>
      </c>
      <c r="I600" s="12">
        <v>13</v>
      </c>
      <c r="J600" s="12"/>
      <c r="K600" s="12">
        <v>13</v>
      </c>
      <c r="L600" s="12"/>
      <c r="M600" s="12"/>
      <c r="N600" s="12"/>
      <c r="O600" s="12"/>
      <c r="P600" s="12"/>
      <c r="Q600" s="12"/>
      <c r="R600" s="12"/>
      <c r="S600" s="12"/>
      <c r="T600" s="12">
        <v>15</v>
      </c>
      <c r="U600" s="12"/>
      <c r="V600" s="12">
        <v>15</v>
      </c>
    </row>
    <row r="601" spans="1:22" x14ac:dyDescent="0.35">
      <c r="A601" s="20" t="s">
        <v>54</v>
      </c>
      <c r="B601" s="12">
        <v>1</v>
      </c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>
        <v>1</v>
      </c>
      <c r="U601" s="12"/>
      <c r="V601" s="12">
        <v>1</v>
      </c>
    </row>
    <row r="602" spans="1:22" x14ac:dyDescent="0.35">
      <c r="A602" s="20" t="s">
        <v>438</v>
      </c>
      <c r="B602" s="12">
        <v>51</v>
      </c>
      <c r="C602" s="12">
        <v>14</v>
      </c>
      <c r="D602" s="12"/>
      <c r="E602" s="12">
        <v>14</v>
      </c>
      <c r="F602" s="12">
        <v>10</v>
      </c>
      <c r="G602" s="12"/>
      <c r="H602" s="12">
        <v>10</v>
      </c>
      <c r="I602" s="12">
        <v>13</v>
      </c>
      <c r="J602" s="12"/>
      <c r="K602" s="12">
        <v>13</v>
      </c>
      <c r="L602" s="12"/>
      <c r="M602" s="12"/>
      <c r="N602" s="12"/>
      <c r="O602" s="12"/>
      <c r="P602" s="12"/>
      <c r="Q602" s="12"/>
      <c r="R602" s="12"/>
      <c r="S602" s="12"/>
      <c r="T602" s="12">
        <v>14</v>
      </c>
      <c r="U602" s="12"/>
      <c r="V602" s="12">
        <v>14</v>
      </c>
    </row>
    <row r="603" spans="1:22" x14ac:dyDescent="0.35">
      <c r="A603" s="16" t="s">
        <v>42</v>
      </c>
      <c r="B603" s="13">
        <v>412</v>
      </c>
      <c r="C603" s="13">
        <v>63</v>
      </c>
      <c r="D603" s="13">
        <v>2</v>
      </c>
      <c r="E603" s="13">
        <v>65</v>
      </c>
      <c r="F603" s="13">
        <v>59</v>
      </c>
      <c r="G603" s="13">
        <v>3</v>
      </c>
      <c r="H603" s="13">
        <v>62</v>
      </c>
      <c r="I603" s="13">
        <v>62</v>
      </c>
      <c r="J603" s="13">
        <v>4</v>
      </c>
      <c r="K603" s="13">
        <v>66</v>
      </c>
      <c r="L603" s="13">
        <v>53</v>
      </c>
      <c r="M603" s="13"/>
      <c r="N603" s="13">
        <v>53</v>
      </c>
      <c r="O603" s="13">
        <v>55</v>
      </c>
      <c r="P603" s="13"/>
      <c r="Q603" s="13">
        <v>55</v>
      </c>
      <c r="R603" s="13">
        <v>73</v>
      </c>
      <c r="S603" s="13">
        <v>73</v>
      </c>
      <c r="T603" s="13">
        <v>33</v>
      </c>
      <c r="U603" s="13">
        <v>5</v>
      </c>
      <c r="V603" s="13">
        <v>38</v>
      </c>
    </row>
    <row r="604" spans="1:22" x14ac:dyDescent="0.35">
      <c r="A604" s="17" t="s">
        <v>5</v>
      </c>
      <c r="B604" s="18">
        <v>1</v>
      </c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>
        <v>1</v>
      </c>
      <c r="U604" s="18"/>
      <c r="V604" s="18">
        <v>1</v>
      </c>
    </row>
    <row r="605" spans="1:22" x14ac:dyDescent="0.35">
      <c r="A605" s="19" t="s">
        <v>15</v>
      </c>
      <c r="B605" s="12">
        <v>1</v>
      </c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>
        <v>1</v>
      </c>
      <c r="U605" s="12"/>
      <c r="V605" s="12">
        <v>1</v>
      </c>
    </row>
    <row r="606" spans="1:22" x14ac:dyDescent="0.35">
      <c r="A606" s="20" t="s">
        <v>439</v>
      </c>
      <c r="B606" s="12">
        <v>1</v>
      </c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>
        <v>1</v>
      </c>
      <c r="U606" s="12"/>
      <c r="V606" s="12">
        <v>1</v>
      </c>
    </row>
    <row r="607" spans="1:22" x14ac:dyDescent="0.35">
      <c r="A607" s="17" t="s">
        <v>6</v>
      </c>
      <c r="B607" s="18">
        <v>397</v>
      </c>
      <c r="C607" s="18">
        <v>63</v>
      </c>
      <c r="D607" s="18"/>
      <c r="E607" s="18">
        <v>63</v>
      </c>
      <c r="F607" s="18">
        <v>59</v>
      </c>
      <c r="G607" s="18"/>
      <c r="H607" s="18">
        <v>59</v>
      </c>
      <c r="I607" s="18">
        <v>62</v>
      </c>
      <c r="J607" s="18"/>
      <c r="K607" s="18">
        <v>62</v>
      </c>
      <c r="L607" s="18">
        <v>53</v>
      </c>
      <c r="M607" s="18"/>
      <c r="N607" s="18">
        <v>53</v>
      </c>
      <c r="O607" s="18">
        <v>55</v>
      </c>
      <c r="P607" s="18"/>
      <c r="Q607" s="18">
        <v>55</v>
      </c>
      <c r="R607" s="18">
        <v>73</v>
      </c>
      <c r="S607" s="18">
        <v>73</v>
      </c>
      <c r="T607" s="18">
        <v>32</v>
      </c>
      <c r="U607" s="18"/>
      <c r="V607" s="18">
        <v>32</v>
      </c>
    </row>
    <row r="608" spans="1:22" x14ac:dyDescent="0.35">
      <c r="A608" s="19" t="s">
        <v>16</v>
      </c>
      <c r="B608" s="12">
        <v>397</v>
      </c>
      <c r="C608" s="12">
        <v>63</v>
      </c>
      <c r="D608" s="12"/>
      <c r="E608" s="12">
        <v>63</v>
      </c>
      <c r="F608" s="12">
        <v>59</v>
      </c>
      <c r="G608" s="12"/>
      <c r="H608" s="12">
        <v>59</v>
      </c>
      <c r="I608" s="12">
        <v>62</v>
      </c>
      <c r="J608" s="12"/>
      <c r="K608" s="12">
        <v>62</v>
      </c>
      <c r="L608" s="12">
        <v>53</v>
      </c>
      <c r="M608" s="12"/>
      <c r="N608" s="12">
        <v>53</v>
      </c>
      <c r="O608" s="12">
        <v>55</v>
      </c>
      <c r="P608" s="12"/>
      <c r="Q608" s="12">
        <v>55</v>
      </c>
      <c r="R608" s="12">
        <v>73</v>
      </c>
      <c r="S608" s="12">
        <v>73</v>
      </c>
      <c r="T608" s="12">
        <v>32</v>
      </c>
      <c r="U608" s="12"/>
      <c r="V608" s="12">
        <v>32</v>
      </c>
    </row>
    <row r="609" spans="1:22" x14ac:dyDescent="0.35">
      <c r="A609" s="20" t="s">
        <v>440</v>
      </c>
      <c r="B609" s="12">
        <v>397</v>
      </c>
      <c r="C609" s="12">
        <v>63</v>
      </c>
      <c r="D609" s="12"/>
      <c r="E609" s="12">
        <v>63</v>
      </c>
      <c r="F609" s="12">
        <v>59</v>
      </c>
      <c r="G609" s="12"/>
      <c r="H609" s="12">
        <v>59</v>
      </c>
      <c r="I609" s="12">
        <v>62</v>
      </c>
      <c r="J609" s="12"/>
      <c r="K609" s="12">
        <v>62</v>
      </c>
      <c r="L609" s="12">
        <v>53</v>
      </c>
      <c r="M609" s="12"/>
      <c r="N609" s="12">
        <v>53</v>
      </c>
      <c r="O609" s="12">
        <v>55</v>
      </c>
      <c r="P609" s="12"/>
      <c r="Q609" s="12">
        <v>55</v>
      </c>
      <c r="R609" s="12">
        <v>73</v>
      </c>
      <c r="S609" s="12">
        <v>73</v>
      </c>
      <c r="T609" s="12">
        <v>32</v>
      </c>
      <c r="U609" s="12"/>
      <c r="V609" s="12">
        <v>32</v>
      </c>
    </row>
    <row r="610" spans="1:22" x14ac:dyDescent="0.35">
      <c r="A610" s="17" t="s">
        <v>7</v>
      </c>
      <c r="B610" s="18">
        <v>14</v>
      </c>
      <c r="C610" s="18"/>
      <c r="D610" s="18">
        <v>2</v>
      </c>
      <c r="E610" s="18">
        <v>2</v>
      </c>
      <c r="F610" s="18"/>
      <c r="G610" s="18">
        <v>3</v>
      </c>
      <c r="H610" s="18">
        <v>3</v>
      </c>
      <c r="I610" s="18"/>
      <c r="J610" s="18">
        <v>4</v>
      </c>
      <c r="K610" s="18">
        <v>4</v>
      </c>
      <c r="L610" s="18"/>
      <c r="M610" s="18"/>
      <c r="N610" s="18"/>
      <c r="O610" s="18"/>
      <c r="P610" s="18"/>
      <c r="Q610" s="18"/>
      <c r="R610" s="18"/>
      <c r="S610" s="18"/>
      <c r="T610" s="18"/>
      <c r="U610" s="18">
        <v>5</v>
      </c>
      <c r="V610" s="18">
        <v>5</v>
      </c>
    </row>
    <row r="611" spans="1:22" x14ac:dyDescent="0.35">
      <c r="A611" s="19" t="s">
        <v>18</v>
      </c>
      <c r="B611" s="12">
        <v>14</v>
      </c>
      <c r="C611" s="12"/>
      <c r="D611" s="12">
        <v>2</v>
      </c>
      <c r="E611" s="12">
        <v>2</v>
      </c>
      <c r="F611" s="12"/>
      <c r="G611" s="12">
        <v>3</v>
      </c>
      <c r="H611" s="12">
        <v>3</v>
      </c>
      <c r="I611" s="12"/>
      <c r="J611" s="12">
        <v>4</v>
      </c>
      <c r="K611" s="12">
        <v>4</v>
      </c>
      <c r="L611" s="12"/>
      <c r="M611" s="12"/>
      <c r="N611" s="12"/>
      <c r="O611" s="12"/>
      <c r="P611" s="12"/>
      <c r="Q611" s="12"/>
      <c r="R611" s="12"/>
      <c r="S611" s="12"/>
      <c r="T611" s="12"/>
      <c r="U611" s="12">
        <v>5</v>
      </c>
      <c r="V611" s="12">
        <v>5</v>
      </c>
    </row>
    <row r="612" spans="1:22" x14ac:dyDescent="0.35">
      <c r="A612" s="20" t="s">
        <v>104</v>
      </c>
      <c r="B612" s="12">
        <v>14</v>
      </c>
      <c r="C612" s="12"/>
      <c r="D612" s="12">
        <v>2</v>
      </c>
      <c r="E612" s="12">
        <v>2</v>
      </c>
      <c r="F612" s="12"/>
      <c r="G612" s="12">
        <v>3</v>
      </c>
      <c r="H612" s="12">
        <v>3</v>
      </c>
      <c r="I612" s="12"/>
      <c r="J612" s="12">
        <v>4</v>
      </c>
      <c r="K612" s="12">
        <v>4</v>
      </c>
      <c r="L612" s="12"/>
      <c r="M612" s="12"/>
      <c r="N612" s="12"/>
      <c r="O612" s="12"/>
      <c r="P612" s="12"/>
      <c r="Q612" s="12"/>
      <c r="R612" s="12"/>
      <c r="S612" s="12"/>
      <c r="T612" s="12"/>
      <c r="U612" s="12">
        <v>5</v>
      </c>
      <c r="V612" s="12">
        <v>5</v>
      </c>
    </row>
    <row r="613" spans="1:22" x14ac:dyDescent="0.35">
      <c r="A613" s="16" t="s">
        <v>43</v>
      </c>
      <c r="B613" s="13">
        <v>1916</v>
      </c>
      <c r="C613" s="13">
        <v>498</v>
      </c>
      <c r="D613" s="13">
        <v>65</v>
      </c>
      <c r="E613" s="13">
        <v>563</v>
      </c>
      <c r="F613" s="13">
        <v>363</v>
      </c>
      <c r="G613" s="13">
        <v>92</v>
      </c>
      <c r="H613" s="13">
        <v>455</v>
      </c>
      <c r="I613" s="13">
        <v>397</v>
      </c>
      <c r="J613" s="13">
        <v>63</v>
      </c>
      <c r="K613" s="13">
        <v>460</v>
      </c>
      <c r="L613" s="13">
        <v>43</v>
      </c>
      <c r="M613" s="13"/>
      <c r="N613" s="13">
        <v>43</v>
      </c>
      <c r="O613" s="13"/>
      <c r="P613" s="13"/>
      <c r="Q613" s="13"/>
      <c r="R613" s="13"/>
      <c r="S613" s="13"/>
      <c r="T613" s="13">
        <v>360</v>
      </c>
      <c r="U613" s="13">
        <v>35</v>
      </c>
      <c r="V613" s="13">
        <v>395</v>
      </c>
    </row>
    <row r="614" spans="1:22" x14ac:dyDescent="0.35">
      <c r="A614" s="17" t="s">
        <v>4</v>
      </c>
      <c r="B614" s="18">
        <v>1718</v>
      </c>
      <c r="C614" s="18">
        <v>408</v>
      </c>
      <c r="D614" s="18">
        <v>59</v>
      </c>
      <c r="E614" s="18">
        <v>467</v>
      </c>
      <c r="F614" s="18">
        <v>326</v>
      </c>
      <c r="G614" s="18">
        <v>92</v>
      </c>
      <c r="H614" s="18">
        <v>418</v>
      </c>
      <c r="I614" s="18">
        <v>397</v>
      </c>
      <c r="J614" s="18">
        <v>63</v>
      </c>
      <c r="K614" s="18">
        <v>460</v>
      </c>
      <c r="L614" s="18">
        <v>43</v>
      </c>
      <c r="M614" s="18"/>
      <c r="N614" s="18">
        <v>43</v>
      </c>
      <c r="O614" s="18"/>
      <c r="P614" s="18"/>
      <c r="Q614" s="18"/>
      <c r="R614" s="18"/>
      <c r="S614" s="18"/>
      <c r="T614" s="18">
        <v>303</v>
      </c>
      <c r="U614" s="18">
        <v>27</v>
      </c>
      <c r="V614" s="18">
        <v>330</v>
      </c>
    </row>
    <row r="615" spans="1:22" x14ac:dyDescent="0.35">
      <c r="A615" s="19" t="s">
        <v>13</v>
      </c>
      <c r="B615" s="12">
        <v>192</v>
      </c>
      <c r="C615" s="12">
        <v>51</v>
      </c>
      <c r="D615" s="12"/>
      <c r="E615" s="12">
        <v>51</v>
      </c>
      <c r="F615" s="12">
        <v>32</v>
      </c>
      <c r="G615" s="12"/>
      <c r="H615" s="12">
        <v>32</v>
      </c>
      <c r="I615" s="12">
        <v>41</v>
      </c>
      <c r="J615" s="12"/>
      <c r="K615" s="12">
        <v>41</v>
      </c>
      <c r="L615" s="12">
        <v>43</v>
      </c>
      <c r="M615" s="12"/>
      <c r="N615" s="12">
        <v>43</v>
      </c>
      <c r="O615" s="12"/>
      <c r="P615" s="12"/>
      <c r="Q615" s="12"/>
      <c r="R615" s="12"/>
      <c r="S615" s="12"/>
      <c r="T615" s="12">
        <v>25</v>
      </c>
      <c r="U615" s="12"/>
      <c r="V615" s="12">
        <v>25</v>
      </c>
    </row>
    <row r="616" spans="1:22" x14ac:dyDescent="0.35">
      <c r="A616" s="20" t="s">
        <v>441</v>
      </c>
      <c r="B616" s="12">
        <v>192</v>
      </c>
      <c r="C616" s="12">
        <v>51</v>
      </c>
      <c r="D616" s="12"/>
      <c r="E616" s="12">
        <v>51</v>
      </c>
      <c r="F616" s="12">
        <v>32</v>
      </c>
      <c r="G616" s="12"/>
      <c r="H616" s="12">
        <v>32</v>
      </c>
      <c r="I616" s="12">
        <v>41</v>
      </c>
      <c r="J616" s="12"/>
      <c r="K616" s="12">
        <v>41</v>
      </c>
      <c r="L616" s="12">
        <v>43</v>
      </c>
      <c r="M616" s="12"/>
      <c r="N616" s="12">
        <v>43</v>
      </c>
      <c r="O616" s="12"/>
      <c r="P616" s="12"/>
      <c r="Q616" s="12"/>
      <c r="R616" s="12"/>
      <c r="S616" s="12"/>
      <c r="T616" s="12">
        <v>25</v>
      </c>
      <c r="U616" s="12"/>
      <c r="V616" s="12">
        <v>25</v>
      </c>
    </row>
    <row r="617" spans="1:22" x14ac:dyDescent="0.35">
      <c r="A617" s="19" t="s">
        <v>14</v>
      </c>
      <c r="B617" s="12">
        <v>1526</v>
      </c>
      <c r="C617" s="12">
        <v>357</v>
      </c>
      <c r="D617" s="12">
        <v>59</v>
      </c>
      <c r="E617" s="12">
        <v>416</v>
      </c>
      <c r="F617" s="12">
        <v>294</v>
      </c>
      <c r="G617" s="12">
        <v>92</v>
      </c>
      <c r="H617" s="12">
        <v>386</v>
      </c>
      <c r="I617" s="12">
        <v>356</v>
      </c>
      <c r="J617" s="12">
        <v>63</v>
      </c>
      <c r="K617" s="12">
        <v>419</v>
      </c>
      <c r="L617" s="12"/>
      <c r="M617" s="12"/>
      <c r="N617" s="12"/>
      <c r="O617" s="12"/>
      <c r="P617" s="12"/>
      <c r="Q617" s="12"/>
      <c r="R617" s="12"/>
      <c r="S617" s="12"/>
      <c r="T617" s="12">
        <v>278</v>
      </c>
      <c r="U617" s="12">
        <v>27</v>
      </c>
      <c r="V617" s="12">
        <v>305</v>
      </c>
    </row>
    <row r="618" spans="1:22" x14ac:dyDescent="0.35">
      <c r="A618" s="20" t="s">
        <v>442</v>
      </c>
      <c r="B618" s="12">
        <v>127</v>
      </c>
      <c r="C618" s="12">
        <v>33</v>
      </c>
      <c r="D618" s="12"/>
      <c r="E618" s="12">
        <v>33</v>
      </c>
      <c r="F618" s="12">
        <v>30</v>
      </c>
      <c r="G618" s="12"/>
      <c r="H618" s="12">
        <v>30</v>
      </c>
      <c r="I618" s="12">
        <v>32</v>
      </c>
      <c r="J618" s="12"/>
      <c r="K618" s="12">
        <v>32</v>
      </c>
      <c r="L618" s="12"/>
      <c r="M618" s="12"/>
      <c r="N618" s="12"/>
      <c r="O618" s="12"/>
      <c r="P618" s="12"/>
      <c r="Q618" s="12"/>
      <c r="R618" s="12"/>
      <c r="S618" s="12"/>
      <c r="T618" s="12">
        <v>32</v>
      </c>
      <c r="U618" s="12"/>
      <c r="V618" s="12">
        <v>32</v>
      </c>
    </row>
    <row r="619" spans="1:22" x14ac:dyDescent="0.35">
      <c r="A619" s="20" t="s">
        <v>443</v>
      </c>
      <c r="B619" s="12">
        <v>219</v>
      </c>
      <c r="C619" s="12">
        <v>67</v>
      </c>
      <c r="D619" s="12"/>
      <c r="E619" s="12">
        <v>67</v>
      </c>
      <c r="F619" s="12">
        <v>39</v>
      </c>
      <c r="G619" s="12">
        <v>11</v>
      </c>
      <c r="H619" s="12">
        <v>50</v>
      </c>
      <c r="I619" s="12">
        <v>58</v>
      </c>
      <c r="J619" s="12"/>
      <c r="K619" s="12">
        <v>58</v>
      </c>
      <c r="L619" s="12"/>
      <c r="M619" s="12"/>
      <c r="N619" s="12"/>
      <c r="O619" s="12"/>
      <c r="P619" s="12"/>
      <c r="Q619" s="12"/>
      <c r="R619" s="12"/>
      <c r="S619" s="12"/>
      <c r="T619" s="12">
        <v>44</v>
      </c>
      <c r="U619" s="12"/>
      <c r="V619" s="12">
        <v>44</v>
      </c>
    </row>
    <row r="620" spans="1:22" x14ac:dyDescent="0.35">
      <c r="A620" s="20" t="s">
        <v>444</v>
      </c>
      <c r="B620" s="12">
        <v>276</v>
      </c>
      <c r="C620" s="12">
        <v>66</v>
      </c>
      <c r="D620" s="12"/>
      <c r="E620" s="12">
        <v>66</v>
      </c>
      <c r="F620" s="12">
        <v>58</v>
      </c>
      <c r="G620" s="12">
        <v>15</v>
      </c>
      <c r="H620" s="12">
        <v>73</v>
      </c>
      <c r="I620" s="12">
        <v>70</v>
      </c>
      <c r="J620" s="12"/>
      <c r="K620" s="12">
        <v>70</v>
      </c>
      <c r="L620" s="12"/>
      <c r="M620" s="12"/>
      <c r="N620" s="12"/>
      <c r="O620" s="12"/>
      <c r="P620" s="12"/>
      <c r="Q620" s="12"/>
      <c r="R620" s="12"/>
      <c r="S620" s="12"/>
      <c r="T620" s="12">
        <v>67</v>
      </c>
      <c r="U620" s="12"/>
      <c r="V620" s="12">
        <v>67</v>
      </c>
    </row>
    <row r="621" spans="1:22" x14ac:dyDescent="0.35">
      <c r="A621" s="20" t="s">
        <v>445</v>
      </c>
      <c r="B621" s="12">
        <v>93</v>
      </c>
      <c r="C621" s="12">
        <v>35</v>
      </c>
      <c r="D621" s="12"/>
      <c r="E621" s="12">
        <v>35</v>
      </c>
      <c r="F621" s="12">
        <v>22</v>
      </c>
      <c r="G621" s="12"/>
      <c r="H621" s="12">
        <v>22</v>
      </c>
      <c r="I621" s="12">
        <v>21</v>
      </c>
      <c r="J621" s="12"/>
      <c r="K621" s="12">
        <v>21</v>
      </c>
      <c r="L621" s="12"/>
      <c r="M621" s="12"/>
      <c r="N621" s="12"/>
      <c r="O621" s="12"/>
      <c r="P621" s="12"/>
      <c r="Q621" s="12"/>
      <c r="R621" s="12"/>
      <c r="S621" s="12"/>
      <c r="T621" s="12">
        <v>15</v>
      </c>
      <c r="U621" s="12"/>
      <c r="V621" s="12">
        <v>15</v>
      </c>
    </row>
    <row r="622" spans="1:22" x14ac:dyDescent="0.35">
      <c r="A622" s="20" t="s">
        <v>446</v>
      </c>
      <c r="B622" s="12">
        <v>108</v>
      </c>
      <c r="C622" s="12">
        <v>29</v>
      </c>
      <c r="D622" s="12"/>
      <c r="E622" s="12">
        <v>29</v>
      </c>
      <c r="F622" s="12">
        <v>22</v>
      </c>
      <c r="G622" s="12"/>
      <c r="H622" s="12">
        <v>22</v>
      </c>
      <c r="I622" s="12">
        <v>25</v>
      </c>
      <c r="J622" s="12"/>
      <c r="K622" s="12">
        <v>25</v>
      </c>
      <c r="L622" s="12"/>
      <c r="M622" s="12"/>
      <c r="N622" s="12"/>
      <c r="O622" s="12"/>
      <c r="P622" s="12"/>
      <c r="Q622" s="12"/>
      <c r="R622" s="12"/>
      <c r="S622" s="12"/>
      <c r="T622" s="12">
        <v>32</v>
      </c>
      <c r="U622" s="12"/>
      <c r="V622" s="12">
        <v>32</v>
      </c>
    </row>
    <row r="623" spans="1:22" x14ac:dyDescent="0.35">
      <c r="A623" s="20" t="s">
        <v>447</v>
      </c>
      <c r="B623" s="12">
        <v>145</v>
      </c>
      <c r="C623" s="12">
        <v>41</v>
      </c>
      <c r="D623" s="12"/>
      <c r="E623" s="12">
        <v>41</v>
      </c>
      <c r="F623" s="12">
        <v>49</v>
      </c>
      <c r="G623" s="12"/>
      <c r="H623" s="12">
        <v>49</v>
      </c>
      <c r="I623" s="12">
        <v>46</v>
      </c>
      <c r="J623" s="12"/>
      <c r="K623" s="12">
        <v>46</v>
      </c>
      <c r="L623" s="12"/>
      <c r="M623" s="12"/>
      <c r="N623" s="12"/>
      <c r="O623" s="12"/>
      <c r="P623" s="12"/>
      <c r="Q623" s="12"/>
      <c r="R623" s="12"/>
      <c r="S623" s="12"/>
      <c r="T623" s="12">
        <v>9</v>
      </c>
      <c r="U623" s="12"/>
      <c r="V623" s="12">
        <v>9</v>
      </c>
    </row>
    <row r="624" spans="1:22" x14ac:dyDescent="0.35">
      <c r="A624" s="20" t="s">
        <v>448</v>
      </c>
      <c r="B624" s="12">
        <v>558</v>
      </c>
      <c r="C624" s="12">
        <v>86</v>
      </c>
      <c r="D624" s="12">
        <v>59</v>
      </c>
      <c r="E624" s="12">
        <v>145</v>
      </c>
      <c r="F624" s="12">
        <v>74</v>
      </c>
      <c r="G624" s="12">
        <v>66</v>
      </c>
      <c r="H624" s="12">
        <v>140</v>
      </c>
      <c r="I624" s="12">
        <v>104</v>
      </c>
      <c r="J624" s="12">
        <v>63</v>
      </c>
      <c r="K624" s="12">
        <v>167</v>
      </c>
      <c r="L624" s="12"/>
      <c r="M624" s="12"/>
      <c r="N624" s="12"/>
      <c r="O624" s="12"/>
      <c r="P624" s="12"/>
      <c r="Q624" s="12"/>
      <c r="R624" s="12"/>
      <c r="S624" s="12"/>
      <c r="T624" s="12">
        <v>79</v>
      </c>
      <c r="U624" s="12">
        <v>27</v>
      </c>
      <c r="V624" s="12">
        <v>106</v>
      </c>
    </row>
    <row r="625" spans="1:22" x14ac:dyDescent="0.35">
      <c r="A625" s="17" t="s">
        <v>6</v>
      </c>
      <c r="B625" s="18">
        <v>198</v>
      </c>
      <c r="C625" s="18">
        <v>90</v>
      </c>
      <c r="D625" s="18">
        <v>6</v>
      </c>
      <c r="E625" s="18">
        <v>96</v>
      </c>
      <c r="F625" s="18">
        <v>37</v>
      </c>
      <c r="G625" s="18"/>
      <c r="H625" s="18">
        <v>37</v>
      </c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>
        <v>57</v>
      </c>
      <c r="U625" s="18">
        <v>8</v>
      </c>
      <c r="V625" s="18">
        <v>65</v>
      </c>
    </row>
    <row r="626" spans="1:22" x14ac:dyDescent="0.35">
      <c r="A626" s="19" t="s">
        <v>17</v>
      </c>
      <c r="B626" s="12">
        <v>198</v>
      </c>
      <c r="C626" s="12">
        <v>90</v>
      </c>
      <c r="D626" s="12">
        <v>6</v>
      </c>
      <c r="E626" s="12">
        <v>96</v>
      </c>
      <c r="F626" s="12">
        <v>37</v>
      </c>
      <c r="G626" s="12"/>
      <c r="H626" s="12">
        <v>37</v>
      </c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>
        <v>57</v>
      </c>
      <c r="U626" s="12">
        <v>8</v>
      </c>
      <c r="V626" s="12">
        <v>65</v>
      </c>
    </row>
    <row r="627" spans="1:22" x14ac:dyDescent="0.35">
      <c r="A627" s="20" t="s">
        <v>449</v>
      </c>
      <c r="B627" s="12">
        <v>20</v>
      </c>
      <c r="C627" s="12">
        <v>20</v>
      </c>
      <c r="D627" s="12"/>
      <c r="E627" s="12">
        <v>20</v>
      </c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</row>
    <row r="628" spans="1:22" x14ac:dyDescent="0.35">
      <c r="A628" s="20" t="s">
        <v>450</v>
      </c>
      <c r="B628" s="12">
        <v>60</v>
      </c>
      <c r="C628" s="12">
        <v>20</v>
      </c>
      <c r="D628" s="12"/>
      <c r="E628" s="12">
        <v>20</v>
      </c>
      <c r="F628" s="12">
        <v>20</v>
      </c>
      <c r="G628" s="12"/>
      <c r="H628" s="12">
        <v>20</v>
      </c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>
        <v>20</v>
      </c>
      <c r="U628" s="12"/>
      <c r="V628" s="12">
        <v>20</v>
      </c>
    </row>
    <row r="629" spans="1:22" x14ac:dyDescent="0.35">
      <c r="A629" s="20" t="s">
        <v>451</v>
      </c>
      <c r="B629" s="12">
        <v>34</v>
      </c>
      <c r="C629" s="12">
        <v>20</v>
      </c>
      <c r="D629" s="12">
        <v>6</v>
      </c>
      <c r="E629" s="12">
        <v>26</v>
      </c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>
        <v>8</v>
      </c>
      <c r="V629" s="12">
        <v>8</v>
      </c>
    </row>
    <row r="630" spans="1:22" ht="15" thickBot="1" x14ac:dyDescent="0.4">
      <c r="A630" s="20" t="s">
        <v>452</v>
      </c>
      <c r="B630" s="12">
        <v>84</v>
      </c>
      <c r="C630" s="12">
        <v>30</v>
      </c>
      <c r="D630" s="12"/>
      <c r="E630" s="12">
        <v>30</v>
      </c>
      <c r="F630" s="12">
        <v>17</v>
      </c>
      <c r="G630" s="12"/>
      <c r="H630" s="12">
        <v>17</v>
      </c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>
        <v>37</v>
      </c>
      <c r="U630" s="12"/>
      <c r="V630" s="12">
        <v>37</v>
      </c>
    </row>
    <row r="631" spans="1:22" ht="15" thickTop="1" x14ac:dyDescent="0.35">
      <c r="A631" s="14" t="s">
        <v>11</v>
      </c>
      <c r="B631" s="15">
        <v>42921.5</v>
      </c>
      <c r="C631" s="15">
        <v>14428</v>
      </c>
      <c r="D631" s="15">
        <v>1249</v>
      </c>
      <c r="E631" s="15">
        <v>15677</v>
      </c>
      <c r="F631" s="15">
        <v>9243.5</v>
      </c>
      <c r="G631" s="15">
        <v>882</v>
      </c>
      <c r="H631" s="15">
        <v>10125.5</v>
      </c>
      <c r="I631" s="15">
        <v>6162</v>
      </c>
      <c r="J631" s="15">
        <v>805</v>
      </c>
      <c r="K631" s="15">
        <v>6967</v>
      </c>
      <c r="L631" s="15">
        <v>1809</v>
      </c>
      <c r="M631" s="15">
        <v>53</v>
      </c>
      <c r="N631" s="15">
        <v>1862</v>
      </c>
      <c r="O631" s="15">
        <v>609</v>
      </c>
      <c r="P631" s="15">
        <v>41</v>
      </c>
      <c r="Q631" s="15">
        <v>650</v>
      </c>
      <c r="R631" s="15">
        <v>307</v>
      </c>
      <c r="S631" s="15">
        <v>307</v>
      </c>
      <c r="T631" s="15">
        <v>6586</v>
      </c>
      <c r="U631" s="15">
        <v>747</v>
      </c>
      <c r="V631" s="15">
        <v>7333</v>
      </c>
    </row>
  </sheetData>
  <mergeCells count="7">
    <mergeCell ref="O3:P3"/>
    <mergeCell ref="T3:U3"/>
    <mergeCell ref="A3:A4"/>
    <mergeCell ref="C3:D3"/>
    <mergeCell ref="F3:G3"/>
    <mergeCell ref="I3:J3"/>
    <mergeCell ref="L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16</vt:i4>
      </vt:variant>
      <vt:variant>
        <vt:lpstr>Imenovani obsegi</vt:lpstr>
      </vt:variant>
      <vt:variant>
        <vt:i4>6</vt:i4>
      </vt:variant>
    </vt:vector>
  </HeadingPairs>
  <TitlesOfParts>
    <vt:vector size="22" baseType="lpstr">
      <vt:lpstr>vpis po stopnji (1)</vt:lpstr>
      <vt:lpstr>vpis po članicah (1)</vt:lpstr>
      <vt:lpstr>vpis po članicah (2)</vt:lpstr>
      <vt:lpstr>vpis po spolu</vt:lpstr>
      <vt:lpstr>vpis po načinu</vt:lpstr>
      <vt:lpstr>po letnikih 24-25</vt:lpstr>
      <vt:lpstr>po letnikih 23-24</vt:lpstr>
      <vt:lpstr>po letnikih 22-23</vt:lpstr>
      <vt:lpstr>po letnikih 21-22</vt:lpstr>
      <vt:lpstr>po letnikih 20-21</vt:lpstr>
      <vt:lpstr>po letnikih 19-20</vt:lpstr>
      <vt:lpstr>po letnikih 18 - 19</vt:lpstr>
      <vt:lpstr>po letnikih 17-18</vt:lpstr>
      <vt:lpstr>po letnikih 16-17</vt:lpstr>
      <vt:lpstr>po letnikih 15-16</vt:lpstr>
      <vt:lpstr> po letnikih 14-15</vt:lpstr>
      <vt:lpstr>'vpis po članicah (1)'!Področje_tiskanja</vt:lpstr>
      <vt:lpstr>'po letnikih 15-16'!Tiskanje_naslovov</vt:lpstr>
      <vt:lpstr>'po letnikih 17-18'!Tiskanje_naslovov</vt:lpstr>
      <vt:lpstr>'po letnikih 18 - 19'!Tiskanje_naslovov</vt:lpstr>
      <vt:lpstr>'po letnikih 19-20'!Tiskanje_naslovov</vt:lpstr>
      <vt:lpstr>'po letnikih 22-23'!Tiskanje_naslovov</vt:lpstr>
    </vt:vector>
  </TitlesOfParts>
  <Company>Univerza v Ljubljani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 sistema Windows</dc:creator>
  <cp:lastModifiedBy>Pongrac, Petra</cp:lastModifiedBy>
  <cp:lastPrinted>2024-03-26T08:48:17Z</cp:lastPrinted>
  <dcterms:created xsi:type="dcterms:W3CDTF">2014-06-23T11:53:15Z</dcterms:created>
  <dcterms:modified xsi:type="dcterms:W3CDTF">2025-02-10T09:04:22Z</dcterms:modified>
</cp:coreProperties>
</file>